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360" yWindow="0" windowWidth="9960" windowHeight="6096"/>
  </bookViews>
  <sheets>
    <sheet name="2014" sheetId="1" r:id="rId1"/>
    <sheet name="Tables" sheetId="2" state="hidden" r:id="rId2"/>
  </sheets>
  <definedNames>
    <definedName name="_xlnm.Print_Area" localSheetId="0">'2014'!$A$1:$V$53</definedName>
  </definedNames>
  <calcPr calcId="125725"/>
</workbook>
</file>

<file path=xl/calcChain.xml><?xml version="1.0" encoding="utf-8"?>
<calcChain xmlns="http://schemas.openxmlformats.org/spreadsheetml/2006/main">
  <c r="I51" i="1"/>
  <c r="I36"/>
  <c r="G58" i="2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</calcChain>
</file>

<file path=xl/sharedStrings.xml><?xml version="1.0" encoding="utf-8"?>
<sst xmlns="http://schemas.openxmlformats.org/spreadsheetml/2006/main" count="283" uniqueCount="192">
  <si>
    <t>Amount</t>
  </si>
  <si>
    <t>$</t>
  </si>
  <si>
    <t>Mission Development</t>
  </si>
  <si>
    <t>Criminal Justice &amp; Mercy Ministries</t>
  </si>
  <si>
    <t>** Ministerial Education Fund</t>
  </si>
  <si>
    <t>** General Administration</t>
  </si>
  <si>
    <t>Office Meetings &amp; Programs</t>
  </si>
  <si>
    <t>Spiritual Formation</t>
  </si>
  <si>
    <t>Board of Ordained / Diaconal Ministry</t>
  </si>
  <si>
    <t>District Supt. Fund: Salaries</t>
  </si>
  <si>
    <t>Archives and History</t>
  </si>
  <si>
    <t>** SEJ Mission &amp; Ministry</t>
  </si>
  <si>
    <t>Staff Salaries and Benefits</t>
  </si>
  <si>
    <t>Episcopal</t>
  </si>
  <si>
    <t>Seminary Visitation</t>
  </si>
  <si>
    <t>District Supt. Fund: Travel</t>
  </si>
  <si>
    <t>Conf. Treasurer's Office Sal &amp; Ben</t>
  </si>
  <si>
    <t xml:space="preserve">  </t>
  </si>
  <si>
    <t>Communications</t>
  </si>
  <si>
    <t>Disaster Response</t>
  </si>
  <si>
    <t>Bishop's Days Apart</t>
  </si>
  <si>
    <t>Dist. Supt. Fund: Cabinet Exp.</t>
  </si>
  <si>
    <t>Conf. Treasurer's Office</t>
  </si>
  <si>
    <t>Resource Ministries</t>
  </si>
  <si>
    <t>Asbury Homes Inc.</t>
  </si>
  <si>
    <t>Clergy Living Committee</t>
  </si>
  <si>
    <t>Cabinet Discretionary Fund</t>
  </si>
  <si>
    <t>Conference Audit</t>
  </si>
  <si>
    <t>Methodist Home for Children</t>
  </si>
  <si>
    <t>Annual Conf. Expense</t>
  </si>
  <si>
    <t>Treasurer Bonding &amp; Insurance</t>
  </si>
  <si>
    <t>Methodist Retirement Homes</t>
  </si>
  <si>
    <t>Annual Conf. Registrar Sal &amp; Ben</t>
  </si>
  <si>
    <t>Information Management Office</t>
  </si>
  <si>
    <t>Golden Cross Fund</t>
  </si>
  <si>
    <t>Conf. Secretary's Office</t>
  </si>
  <si>
    <t>Information Management Sal &amp; Ben</t>
  </si>
  <si>
    <t>Car Phone Expenses</t>
  </si>
  <si>
    <t>Multicultural Ministries</t>
  </si>
  <si>
    <t>Conf. Secretary's Office Sal &amp; Ben</t>
  </si>
  <si>
    <t>Conf. Board of Trustees</t>
  </si>
  <si>
    <t>Mileage Reimbursements</t>
  </si>
  <si>
    <t>Conference Plan of Inclusiveness</t>
  </si>
  <si>
    <t>** College Sustaining Fund</t>
  </si>
  <si>
    <t>Conference Journal/Printing</t>
  </si>
  <si>
    <t>Contingency Fund</t>
  </si>
  <si>
    <t>In Conference Travel and Meetings</t>
  </si>
  <si>
    <t>Campus Ministry</t>
  </si>
  <si>
    <t>Bishop's Discretionary Fund</t>
  </si>
  <si>
    <t>** Meth. Bldg. Operating Fund</t>
  </si>
  <si>
    <t>Out of Conference Travel and Meetings</t>
  </si>
  <si>
    <t>Dir Ministerial Relations-Sal &amp; Benefits</t>
  </si>
  <si>
    <t>** Meth. Bldg. Capital Fund</t>
  </si>
  <si>
    <t>Continuing Education</t>
  </si>
  <si>
    <t>Youth Ministry</t>
  </si>
  <si>
    <t>Dir Ministerial Relations-Office</t>
  </si>
  <si>
    <t>Episcopal Residence</t>
  </si>
  <si>
    <t>Speaker Honorariums</t>
  </si>
  <si>
    <t>Children's Ministries</t>
  </si>
  <si>
    <t>Transportation and Storage</t>
  </si>
  <si>
    <t>Monitoring &amp; Accountability</t>
  </si>
  <si>
    <t>Legal Counsel</t>
  </si>
  <si>
    <t>Travel Advance</t>
  </si>
  <si>
    <t>Minister's Transition Fund</t>
  </si>
  <si>
    <t>Insurance</t>
  </si>
  <si>
    <t>Office of the Bishop</t>
  </si>
  <si>
    <t>Utilities - Electric</t>
  </si>
  <si>
    <t>Office of Congregational Dev. Sal &amp; Ben</t>
  </si>
  <si>
    <t>Minister's Moving Expense</t>
  </si>
  <si>
    <t>Property &amp; Real Estate Taxes</t>
  </si>
  <si>
    <t xml:space="preserve">Office of Congregational Dev. </t>
  </si>
  <si>
    <t>Rental Expense</t>
  </si>
  <si>
    <t>Conf. Claimants -Retiree Insurance</t>
  </si>
  <si>
    <t>Equipment Maintenance</t>
  </si>
  <si>
    <t>In-coming WATS</t>
  </si>
  <si>
    <t>Maintenance Agreements</t>
  </si>
  <si>
    <t>Conference Staff Relations Comm</t>
  </si>
  <si>
    <t>Parsonage Maintenance</t>
  </si>
  <si>
    <t>Parsonage Maintenance-Elective</t>
  </si>
  <si>
    <t>Vehicle and Truck Maintenance</t>
  </si>
  <si>
    <t>Board of Institutions</t>
  </si>
  <si>
    <t>Bank Service Charges</t>
  </si>
  <si>
    <t>Contingency</t>
  </si>
  <si>
    <t>Dues &amp; Subscriptions - Other</t>
  </si>
  <si>
    <t>Valid List:</t>
  </si>
  <si>
    <t>Miscellaneous</t>
  </si>
  <si>
    <t>News Bureau</t>
  </si>
  <si>
    <t>Postage</t>
  </si>
  <si>
    <t>Internet Access/E-Mail</t>
  </si>
  <si>
    <t>Printing - General</t>
  </si>
  <si>
    <t>Professional Fees</t>
  </si>
  <si>
    <t>Supplies - Office</t>
  </si>
  <si>
    <t>Telephone</t>
  </si>
  <si>
    <t>Other</t>
  </si>
  <si>
    <t>Advertising</t>
  </si>
  <si>
    <t>Clergy Partners</t>
  </si>
  <si>
    <t>District Appropriation</t>
  </si>
  <si>
    <t>Educational Materials</t>
  </si>
  <si>
    <t>Event Expenses</t>
  </si>
  <si>
    <t>Food</t>
  </si>
  <si>
    <t>Media Expense</t>
  </si>
  <si>
    <t>Pastoral Care Counseling</t>
  </si>
  <si>
    <t>Program Administration</t>
  </si>
  <si>
    <t>Psychological Testing</t>
  </si>
  <si>
    <t>Research/Resource Materials</t>
  </si>
  <si>
    <t>Scholarships- Course of Study</t>
  </si>
  <si>
    <t>Shipping / Freight Charges</t>
  </si>
  <si>
    <t>Supplies - Program</t>
  </si>
  <si>
    <t>Benevolences - Other</t>
  </si>
  <si>
    <t>Children's Home Support</t>
  </si>
  <si>
    <t>College Support</t>
  </si>
  <si>
    <t>General Church Remittances</t>
  </si>
  <si>
    <t>Grants - Salary Support</t>
  </si>
  <si>
    <t>Medical Expenses</t>
  </si>
  <si>
    <t>Retirement Home Support</t>
  </si>
  <si>
    <t>Scholarships</t>
  </si>
  <si>
    <t>Missional Expenses</t>
  </si>
  <si>
    <t>Work Team Expenses</t>
  </si>
  <si>
    <t>Capital Leases</t>
  </si>
  <si>
    <t>Equipment</t>
  </si>
  <si>
    <t>Office Equipment</t>
  </si>
  <si>
    <t>Disciple Bible Outreach Ministries</t>
  </si>
  <si>
    <t>CM Task Forces</t>
  </si>
  <si>
    <t>BODM: Sexual Ethics Programs</t>
  </si>
  <si>
    <t>Wellspring Programs</t>
  </si>
  <si>
    <t>Christian Unity</t>
  </si>
  <si>
    <t>Emerging Church Support</t>
  </si>
  <si>
    <t>NC Council of Churches</t>
  </si>
  <si>
    <t>Effective Ministry Program</t>
  </si>
  <si>
    <t>Joint Comm. on Incapacity</t>
  </si>
  <si>
    <t>General and Jurisdictional Conference</t>
  </si>
  <si>
    <t>Nominations</t>
  </si>
  <si>
    <t>Conference Connectional Ministries</t>
  </si>
  <si>
    <t>Evangelism</t>
  </si>
  <si>
    <t>Church &amp; Society</t>
  </si>
  <si>
    <t>Missions and Outreach</t>
  </si>
  <si>
    <t>Hispanic and Latino Ministries</t>
  </si>
  <si>
    <t>Stewardship</t>
  </si>
  <si>
    <t>Laity</t>
  </si>
  <si>
    <t>Worship</t>
  </si>
  <si>
    <t>Higher Education Leadership Team</t>
  </si>
  <si>
    <t>Education</t>
  </si>
  <si>
    <t>Camping and Retreat Ministries</t>
  </si>
  <si>
    <t>Clergy Counseling &amp; Consultation</t>
  </si>
  <si>
    <t>Episcopacy</t>
  </si>
  <si>
    <t>Office of the Bishop Sal &amp; Ben.</t>
  </si>
  <si>
    <t>Publications: NC Conference Advocate</t>
  </si>
  <si>
    <t>Staff Housing</t>
  </si>
  <si>
    <t>Equitable Compensation</t>
  </si>
  <si>
    <t>Ministry Name:</t>
  </si>
  <si>
    <t>Grants</t>
  </si>
  <si>
    <t>Total Program Cost:</t>
  </si>
  <si>
    <t>Form Instructions</t>
  </si>
  <si>
    <t>Attach a separate page if your entries for any of the form sections exceed the space</t>
  </si>
  <si>
    <r>
      <t xml:space="preserve">      </t>
    </r>
    <r>
      <rPr>
        <b/>
        <sz val="10"/>
        <rFont val="Arial"/>
        <family val="2"/>
      </rPr>
      <t>Total:</t>
    </r>
  </si>
  <si>
    <t>Monthly or Quarterly Scheduled Payouts: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</si>
  <si>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</si>
  <si>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</si>
  <si>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</si>
  <si>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</si>
  <si>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</si>
  <si>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</si>
  <si>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</si>
  <si>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</si>
  <si>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</si>
  <si>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</si>
  <si>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</si>
  <si>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</si>
  <si>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Secretary and Treasurer:</t>
  </si>
  <si>
    <t>NOTE:  Submit a separate page for each ministry.</t>
  </si>
  <si>
    <t>Program or Event Cost:</t>
  </si>
  <si>
    <t xml:space="preserve"> Ministry Description:</t>
  </si>
  <si>
    <t xml:space="preserve"> Action Plan:</t>
  </si>
  <si>
    <t>provided.</t>
  </si>
  <si>
    <t>Program or Event Cost:  Provide the specific name and cost of each program or event.</t>
  </si>
  <si>
    <t xml:space="preserve">President and V. Pres. :  </t>
  </si>
  <si>
    <t xml:space="preserve">Ministry Description:  Provide a brief description of the ministry.  </t>
  </si>
  <si>
    <t>Bro Anthony Granville</t>
  </si>
  <si>
    <t>Sis Shonda Hawkins</t>
  </si>
  <si>
    <t>Bro Jason Mashell</t>
  </si>
  <si>
    <t>Bro Ellis Moss</t>
  </si>
  <si>
    <t>Sis Pamela Smith</t>
  </si>
  <si>
    <t>Bro Vendy Stepney</t>
  </si>
  <si>
    <t>Administrative Staff:</t>
  </si>
  <si>
    <t>Bro Eddie Wright</t>
  </si>
  <si>
    <t>**Please submit this form to any person on the Administrative Staff by Oct. 5, 2014.</t>
  </si>
  <si>
    <t>2015 Ministry Budget Form</t>
  </si>
  <si>
    <t xml:space="preserve">Monthly or Quarterly Scheduled Payout Request:  Provide the specific payout date and cost for </t>
  </si>
  <si>
    <t>each program or event listed on this budget form.</t>
  </si>
  <si>
    <t xml:space="preserve">For example the cost would include but is not limited to, training materials, supplies,  </t>
  </si>
  <si>
    <t>guest speaker and food.</t>
  </si>
  <si>
    <t>Action Plan:  Give a brief description of your plans to assist with meeting your budget request.                                Examples: Car wash, musicals, garage sales, food sales, etc.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</si>
</sst>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0000"/>
    <numFmt numFmtId="165" formatCode="&quot;$&quot;#,##0"/>
  </numFmts>
  <fonts count="8">
    <font>
      <sz val="10"/>
      <name val="Arial"/>
    </font>
    <font>
      <b/>
      <sz val="8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/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64"/>
      </left>
      <right style="medium">
        <color indexed="9"/>
      </right>
      <top style="medium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medium">
        <color indexed="64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medium">
        <color indexed="9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9"/>
      </right>
      <top style="dashed">
        <color indexed="64"/>
      </top>
      <bottom style="dashed">
        <color indexed="64"/>
      </bottom>
      <diagonal/>
    </border>
    <border>
      <left style="medium">
        <color indexed="9"/>
      </left>
      <right/>
      <top style="thin">
        <color indexed="9"/>
      </top>
      <bottom style="dashed">
        <color indexed="64"/>
      </bottom>
      <diagonal/>
    </border>
    <border>
      <left/>
      <right/>
      <top style="thin">
        <color indexed="9"/>
      </top>
      <bottom style="dashed">
        <color indexed="64"/>
      </bottom>
      <diagonal/>
    </border>
    <border>
      <left/>
      <right style="thin">
        <color indexed="9"/>
      </right>
      <top style="thin">
        <color indexed="9"/>
      </top>
      <bottom style="dashed">
        <color indexed="64"/>
      </bottom>
      <diagonal/>
    </border>
    <border>
      <left style="thin">
        <color indexed="9"/>
      </left>
      <right style="thin">
        <color indexed="9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9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9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9"/>
      </bottom>
      <diagonal/>
    </border>
  </borders>
  <cellStyleXfs count="2">
    <xf numFmtId="0" fontId="0" fillId="0" borderId="0"/>
    <xf numFmtId="5" fontId="2" fillId="0" borderId="0"/>
  </cellStyleXfs>
  <cellXfs count="97">
    <xf numFmtId="0" fontId="0" fillId="0" borderId="0" xfId="0"/>
    <xf numFmtId="164" fontId="1" fillId="0" borderId="0" xfId="1" applyNumberFormat="1" applyFont="1"/>
    <xf numFmtId="5" fontId="1" fillId="0" borderId="0" xfId="1" applyFont="1" applyAlignment="1" applyProtection="1">
      <alignment horizontal="left"/>
    </xf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0" xfId="0" applyFont="1" applyFill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3" fillId="0" borderId="7" xfId="0" applyFont="1" applyFill="1" applyBorder="1"/>
    <xf numFmtId="164" fontId="1" fillId="0" borderId="9" xfId="1" applyNumberFormat="1" applyFont="1" applyFill="1" applyBorder="1"/>
    <xf numFmtId="5" fontId="1" fillId="0" borderId="0" xfId="1" applyFont="1" applyFill="1" applyAlignment="1" applyProtection="1">
      <alignment horizontal="left"/>
    </xf>
    <xf numFmtId="0" fontId="3" fillId="0" borderId="8" xfId="0" applyFont="1" applyFill="1" applyBorder="1" applyAlignment="1">
      <alignment horizontal="right"/>
    </xf>
    <xf numFmtId="0" fontId="5" fillId="0" borderId="10" xfId="0" applyFont="1" applyFill="1" applyBorder="1"/>
    <xf numFmtId="0" fontId="5" fillId="0" borderId="11" xfId="0" applyFont="1" applyFill="1" applyBorder="1"/>
    <xf numFmtId="0" fontId="5" fillId="0" borderId="8" xfId="0" applyFont="1" applyFill="1" applyBorder="1" applyAlignment="1">
      <alignment horizontal="right"/>
    </xf>
    <xf numFmtId="0" fontId="5" fillId="0" borderId="12" xfId="0" applyFont="1" applyFill="1" applyBorder="1"/>
    <xf numFmtId="0" fontId="5" fillId="0" borderId="13" xfId="0" applyFont="1" applyFill="1" applyBorder="1"/>
    <xf numFmtId="0" fontId="0" fillId="0" borderId="0" xfId="0" applyNumberFormat="1"/>
    <xf numFmtId="0" fontId="0" fillId="0" borderId="0" xfId="0" quotePrefix="1"/>
    <xf numFmtId="49" fontId="0" fillId="0" borderId="0" xfId="0" quotePrefix="1" applyNumberFormat="1"/>
    <xf numFmtId="3" fontId="5" fillId="0" borderId="3" xfId="0" applyNumberFormat="1" applyFont="1" applyFill="1" applyBorder="1"/>
    <xf numFmtId="3" fontId="5" fillId="0" borderId="8" xfId="0" applyNumberFormat="1" applyFont="1" applyFill="1" applyBorder="1"/>
    <xf numFmtId="3" fontId="3" fillId="0" borderId="8" xfId="0" applyNumberFormat="1" applyFont="1" applyFill="1" applyBorder="1" applyAlignment="1">
      <alignment horizontal="center"/>
    </xf>
    <xf numFmtId="3" fontId="5" fillId="0" borderId="11" xfId="0" applyNumberFormat="1" applyFont="1" applyFill="1" applyBorder="1"/>
    <xf numFmtId="3" fontId="5" fillId="0" borderId="0" xfId="0" applyNumberFormat="1" applyFont="1" applyFill="1"/>
    <xf numFmtId="3" fontId="5" fillId="0" borderId="14" xfId="0" applyNumberFormat="1" applyFont="1" applyFill="1" applyBorder="1" applyProtection="1">
      <protection locked="0"/>
    </xf>
    <xf numFmtId="3" fontId="5" fillId="0" borderId="15" xfId="0" applyNumberFormat="1" applyFont="1" applyFill="1" applyBorder="1" applyProtection="1">
      <protection locked="0"/>
    </xf>
    <xf numFmtId="49" fontId="1" fillId="0" borderId="0" xfId="0" applyNumberFormat="1" applyFont="1"/>
    <xf numFmtId="0" fontId="5" fillId="0" borderId="16" xfId="0" applyFont="1" applyFill="1" applyBorder="1"/>
    <xf numFmtId="0" fontId="5" fillId="0" borderId="17" xfId="0" applyFont="1" applyFill="1" applyBorder="1"/>
    <xf numFmtId="0" fontId="3" fillId="0" borderId="18" xfId="0" applyFont="1" applyFill="1" applyBorder="1"/>
    <xf numFmtId="0" fontId="5" fillId="0" borderId="19" xfId="0" applyFont="1" applyFill="1" applyBorder="1"/>
    <xf numFmtId="0" fontId="5" fillId="0" borderId="20" xfId="0" applyFont="1" applyFill="1" applyBorder="1"/>
    <xf numFmtId="3" fontId="5" fillId="0" borderId="20" xfId="0" applyNumberFormat="1" applyFont="1" applyFill="1" applyBorder="1"/>
    <xf numFmtId="0" fontId="0" fillId="0" borderId="0" xfId="0" applyBorder="1" applyAlignment="1"/>
    <xf numFmtId="0" fontId="5" fillId="0" borderId="21" xfId="0" applyFont="1" applyFill="1" applyBorder="1"/>
    <xf numFmtId="0" fontId="5" fillId="0" borderId="22" xfId="0" applyFont="1" applyFill="1" applyBorder="1"/>
    <xf numFmtId="0" fontId="5" fillId="0" borderId="19" xfId="0" applyFont="1" applyFill="1" applyBorder="1" applyAlignment="1">
      <alignment horizontal="right"/>
    </xf>
    <xf numFmtId="0" fontId="5" fillId="0" borderId="23" xfId="0" applyFont="1" applyFill="1" applyBorder="1"/>
    <xf numFmtId="165" fontId="3" fillId="0" borderId="13" xfId="0" applyNumberFormat="1" applyFont="1" applyFill="1" applyBorder="1"/>
    <xf numFmtId="0" fontId="5" fillId="0" borderId="24" xfId="0" applyFont="1" applyFill="1" applyBorder="1"/>
    <xf numFmtId="0" fontId="5" fillId="0" borderId="25" xfId="0" applyFont="1" applyFill="1" applyBorder="1"/>
    <xf numFmtId="0" fontId="5" fillId="0" borderId="26" xfId="0" applyFont="1" applyFill="1" applyBorder="1"/>
    <xf numFmtId="3" fontId="5" fillId="0" borderId="26" xfId="0" applyNumberFormat="1" applyFont="1" applyFill="1" applyBorder="1"/>
    <xf numFmtId="0" fontId="5" fillId="0" borderId="27" xfId="0" applyFont="1" applyFill="1" applyBorder="1"/>
    <xf numFmtId="165" fontId="3" fillId="0" borderId="20" xfId="0" applyNumberFormat="1" applyFont="1" applyFill="1" applyBorder="1"/>
    <xf numFmtId="0" fontId="6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5" fontId="3" fillId="0" borderId="0" xfId="1" applyFont="1" applyFill="1" applyAlignment="1" applyProtection="1">
      <alignment horizontal="left"/>
    </xf>
    <xf numFmtId="0" fontId="0" fillId="0" borderId="0" xfId="0" applyBorder="1" applyAlignment="1" applyProtection="1">
      <alignment wrapText="1"/>
      <protection locked="0"/>
    </xf>
    <xf numFmtId="3" fontId="5" fillId="0" borderId="38" xfId="0" applyNumberFormat="1" applyFont="1" applyFill="1" applyBorder="1" applyProtection="1">
      <protection locked="0"/>
    </xf>
    <xf numFmtId="0" fontId="3" fillId="0" borderId="11" xfId="0" applyFont="1" applyFill="1" applyBorder="1"/>
    <xf numFmtId="164" fontId="1" fillId="0" borderId="17" xfId="1" applyNumberFormat="1" applyFont="1" applyFill="1" applyBorder="1"/>
    <xf numFmtId="0" fontId="0" fillId="0" borderId="0" xfId="0" applyBorder="1" applyAlignment="1" applyProtection="1">
      <protection locked="0"/>
    </xf>
    <xf numFmtId="5" fontId="3" fillId="0" borderId="0" xfId="1" applyFont="1" applyFill="1" applyAlignment="1" applyProtection="1">
      <alignment vertical="top" wrapText="1"/>
    </xf>
    <xf numFmtId="5" fontId="3" fillId="0" borderId="0" xfId="1" applyFont="1" applyFill="1" applyAlignment="1" applyProtection="1">
      <alignment horizontal="left" vertical="top" wrapText="1"/>
    </xf>
    <xf numFmtId="5" fontId="3" fillId="0" borderId="0" xfId="1" applyFont="1" applyFill="1" applyAlignment="1" applyProtection="1">
      <alignment horizontal="left" vertical="top"/>
      <protection locked="0"/>
    </xf>
    <xf numFmtId="0" fontId="6" fillId="0" borderId="28" xfId="0" applyFont="1" applyFill="1" applyBorder="1"/>
    <xf numFmtId="5" fontId="7" fillId="0" borderId="0" xfId="1" applyFont="1" applyFill="1" applyAlignment="1" applyProtection="1">
      <alignment horizontal="left"/>
    </xf>
    <xf numFmtId="0" fontId="5" fillId="0" borderId="29" xfId="0" applyFont="1" applyFill="1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5" fillId="0" borderId="32" xfId="0" applyFont="1" applyFill="1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0" fontId="0" fillId="0" borderId="34" xfId="0" applyBorder="1" applyAlignment="1" applyProtection="1">
      <protection locked="0"/>
    </xf>
    <xf numFmtId="0" fontId="3" fillId="0" borderId="39" xfId="0" applyFont="1" applyFill="1" applyBorder="1" applyAlignment="1" applyProtection="1">
      <alignment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46" xfId="0" applyBorder="1" applyAlignment="1" applyProtection="1">
      <alignment vertical="top" wrapText="1"/>
      <protection locked="0"/>
    </xf>
    <xf numFmtId="0" fontId="5" fillId="0" borderId="33" xfId="0" applyFont="1" applyFill="1" applyBorder="1" applyAlignment="1" applyProtection="1">
      <protection locked="0"/>
    </xf>
    <xf numFmtId="0" fontId="5" fillId="0" borderId="34" xfId="0" applyFont="1" applyFill="1" applyBorder="1" applyAlignment="1" applyProtection="1">
      <protection locked="0"/>
    </xf>
    <xf numFmtId="0" fontId="5" fillId="0" borderId="35" xfId="0" applyFont="1" applyFill="1" applyBorder="1" applyAlignment="1" applyProtection="1">
      <protection locked="0"/>
    </xf>
    <xf numFmtId="0" fontId="5" fillId="0" borderId="36" xfId="0" applyFont="1" applyFill="1" applyBorder="1" applyAlignment="1" applyProtection="1">
      <protection locked="0"/>
    </xf>
    <xf numFmtId="0" fontId="5" fillId="0" borderId="37" xfId="0" applyFont="1" applyFill="1" applyBorder="1" applyAlignment="1" applyProtection="1">
      <protection locked="0"/>
    </xf>
    <xf numFmtId="0" fontId="3" fillId="0" borderId="40" xfId="0" applyFont="1" applyFill="1" applyBorder="1" applyAlignment="1" applyProtection="1">
      <alignment horizontal="left" vertical="top" wrapText="1"/>
      <protection locked="0"/>
    </xf>
    <xf numFmtId="0" fontId="3" fillId="0" borderId="4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43" xfId="0" applyFont="1" applyFill="1" applyBorder="1" applyAlignment="1" applyProtection="1">
      <alignment horizontal="left" vertical="top" wrapText="1"/>
      <protection locked="0"/>
    </xf>
    <xf numFmtId="0" fontId="3" fillId="0" borderId="45" xfId="0" applyFont="1" applyFill="1" applyBorder="1" applyAlignment="1" applyProtection="1">
      <alignment horizontal="left" vertical="top" wrapText="1"/>
      <protection locked="0"/>
    </xf>
    <xf numFmtId="0" fontId="3" fillId="0" borderId="46" xfId="0" applyFont="1" applyFill="1" applyBorder="1" applyAlignment="1" applyProtection="1">
      <alignment horizontal="left" vertical="top" wrapText="1"/>
      <protection locked="0"/>
    </xf>
    <xf numFmtId="5" fontId="3" fillId="0" borderId="0" xfId="1" applyFont="1" applyFill="1" applyAlignment="1" applyProtection="1">
      <alignment horizontal="left" vertical="top" wrapText="1"/>
    </xf>
    <xf numFmtId="0" fontId="4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 applyAlignment="1"/>
    <xf numFmtId="0" fontId="5" fillId="0" borderId="49" xfId="0" applyFont="1" applyFill="1" applyBorder="1" applyAlignment="1"/>
    <xf numFmtId="0" fontId="5" fillId="0" borderId="51" xfId="0" applyFont="1" applyFill="1" applyBorder="1" applyAlignment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68"/>
  <sheetViews>
    <sheetView showRowColHeaders="0" tabSelected="1" showOutlineSymbols="0" view="pageLayout" topLeftCell="A13" zoomScaleNormal="80" workbookViewId="0">
      <selection activeCell="J25" sqref="J25"/>
    </sheetView>
  </sheetViews>
  <sheetFormatPr defaultColWidth="9.109375" defaultRowHeight="13.2"/>
  <cols>
    <col min="1" max="1" width="5.33203125" style="8" customWidth="1"/>
    <col min="2" max="6" width="9.109375" style="8"/>
    <col min="7" max="7" width="3.44140625" style="8" customWidth="1"/>
    <col min="8" max="8" width="9.109375" style="29"/>
    <col min="9" max="9" width="11.88671875" style="8" customWidth="1"/>
    <col min="10" max="10" width="10.6640625" style="8" customWidth="1"/>
    <col min="11" max="11" width="6.6640625" style="8" customWidth="1"/>
    <col min="12" max="16384" width="9.109375" style="8"/>
  </cols>
  <sheetData>
    <row r="1" spans="1:22" ht="18" thickBot="1">
      <c r="A1" s="3"/>
      <c r="B1" s="4"/>
      <c r="C1" s="5"/>
      <c r="D1" s="5"/>
      <c r="E1" s="6"/>
      <c r="F1" s="92" t="s">
        <v>186</v>
      </c>
      <c r="G1" s="4"/>
      <c r="H1" s="25"/>
      <c r="I1" s="93"/>
      <c r="J1" s="7"/>
      <c r="O1" s="52" t="s">
        <v>152</v>
      </c>
    </row>
    <row r="2" spans="1:22" ht="13.8" thickBot="1">
      <c r="A2" s="9"/>
      <c r="B2" s="10"/>
      <c r="C2" s="11"/>
      <c r="D2" s="11"/>
      <c r="E2" s="11"/>
      <c r="F2" s="18"/>
      <c r="G2" s="11"/>
      <c r="H2" s="26"/>
      <c r="I2" s="11"/>
      <c r="J2" s="12"/>
    </row>
    <row r="3" spans="1:22" ht="15.75" customHeight="1" thickBot="1">
      <c r="A3" s="9"/>
      <c r="B3" s="13" t="s">
        <v>149</v>
      </c>
      <c r="C3" s="11"/>
      <c r="D3" s="11"/>
      <c r="E3" s="65"/>
      <c r="F3" s="66"/>
      <c r="G3" s="66"/>
      <c r="H3" s="66"/>
      <c r="I3" s="67"/>
      <c r="J3" s="12"/>
      <c r="L3" s="53"/>
      <c r="M3" s="53"/>
      <c r="N3" s="53"/>
      <c r="O3" s="51"/>
      <c r="P3" s="51"/>
      <c r="Q3" s="51"/>
      <c r="R3" s="51"/>
      <c r="S3" s="51"/>
    </row>
    <row r="4" spans="1:22" ht="13.8" thickBot="1">
      <c r="A4" s="9"/>
      <c r="B4" s="13"/>
      <c r="C4" s="11"/>
      <c r="D4" s="11"/>
      <c r="F4" s="18"/>
      <c r="G4" s="18"/>
      <c r="H4" s="28"/>
      <c r="I4" s="18"/>
      <c r="J4" s="12"/>
      <c r="L4" s="53"/>
      <c r="M4" s="53"/>
      <c r="N4" s="53"/>
      <c r="O4" s="51"/>
      <c r="P4" s="51"/>
      <c r="Q4" s="51"/>
      <c r="R4" s="51"/>
      <c r="S4" s="51"/>
    </row>
    <row r="5" spans="1:22" ht="15.75" customHeight="1" thickBot="1">
      <c r="A5" s="9"/>
      <c r="B5" s="13" t="s">
        <v>175</v>
      </c>
      <c r="C5" s="11"/>
      <c r="D5" s="11"/>
      <c r="E5" s="65"/>
      <c r="F5" s="66"/>
      <c r="G5" s="66"/>
      <c r="H5" s="66"/>
      <c r="I5" s="67"/>
      <c r="J5" s="12"/>
      <c r="L5" s="53"/>
      <c r="M5" s="53"/>
      <c r="N5" s="53"/>
      <c r="O5" s="51"/>
      <c r="P5" s="51"/>
      <c r="Q5" s="51"/>
      <c r="R5" s="51"/>
      <c r="S5" s="51"/>
    </row>
    <row r="6" spans="1:22" ht="13.8" thickBot="1">
      <c r="A6" s="9"/>
      <c r="B6" s="13"/>
      <c r="C6" s="11"/>
      <c r="D6" s="11"/>
      <c r="E6" s="18"/>
      <c r="F6" s="18"/>
      <c r="G6" s="18"/>
      <c r="H6" s="28"/>
      <c r="I6" s="18"/>
      <c r="J6" s="12"/>
      <c r="L6" s="54"/>
      <c r="M6" s="53"/>
      <c r="N6" s="53"/>
      <c r="O6" s="51"/>
      <c r="P6" s="51"/>
      <c r="Q6" s="51"/>
      <c r="R6" s="51"/>
      <c r="S6" s="51"/>
    </row>
    <row r="7" spans="1:22" ht="13.8" thickBot="1">
      <c r="A7" s="9"/>
      <c r="B7" s="13" t="s">
        <v>168</v>
      </c>
      <c r="C7" s="11"/>
      <c r="D7" s="11"/>
      <c r="E7" s="65"/>
      <c r="F7" s="66"/>
      <c r="G7" s="66"/>
      <c r="H7" s="66"/>
      <c r="I7" s="67"/>
      <c r="J7" s="12"/>
      <c r="L7" s="54"/>
      <c r="M7" s="53"/>
      <c r="N7" s="53"/>
      <c r="O7" s="51"/>
      <c r="P7" s="51"/>
      <c r="Q7" s="51"/>
      <c r="R7" s="51"/>
      <c r="S7" s="51"/>
    </row>
    <row r="8" spans="1:22" ht="13.8" thickBot="1">
      <c r="A8" s="9"/>
      <c r="B8" s="13"/>
      <c r="C8" s="11"/>
      <c r="D8" s="11"/>
      <c r="E8" s="18"/>
      <c r="F8" s="18"/>
      <c r="G8" s="18"/>
      <c r="H8" s="28"/>
      <c r="I8" s="18"/>
      <c r="J8" s="12"/>
      <c r="L8" s="54" t="s">
        <v>17</v>
      </c>
      <c r="M8" s="53"/>
      <c r="N8" s="53"/>
      <c r="O8" s="51"/>
      <c r="P8" s="51"/>
      <c r="Q8" s="51"/>
      <c r="R8" s="51"/>
      <c r="S8" s="51"/>
    </row>
    <row r="9" spans="1:22" ht="15" customHeight="1" thickBot="1">
      <c r="A9" s="33"/>
      <c r="B9" s="39"/>
      <c r="C9" s="39"/>
      <c r="D9" s="39"/>
      <c r="E9" s="39"/>
      <c r="F9" s="39"/>
      <c r="G9" s="39"/>
      <c r="H9" s="39"/>
      <c r="I9" s="39"/>
      <c r="J9" s="34"/>
      <c r="L9" s="62"/>
      <c r="M9" s="53"/>
      <c r="N9" s="53"/>
      <c r="O9" s="51"/>
      <c r="P9" s="51"/>
      <c r="Q9" s="51"/>
      <c r="R9" s="51"/>
      <c r="S9" s="51"/>
    </row>
    <row r="10" spans="1:22" ht="13.8" thickBot="1">
      <c r="A10" s="9"/>
      <c r="B10" s="35" t="s">
        <v>171</v>
      </c>
      <c r="C10" s="36"/>
      <c r="D10" s="36"/>
      <c r="E10" s="37"/>
      <c r="F10" s="37"/>
      <c r="G10" s="37"/>
      <c r="H10" s="38"/>
      <c r="I10" s="36"/>
      <c r="J10" s="12"/>
      <c r="L10" s="62" t="s">
        <v>176</v>
      </c>
      <c r="M10" s="53"/>
      <c r="N10" s="53"/>
      <c r="O10" s="51"/>
      <c r="P10" s="51"/>
      <c r="Q10" s="51"/>
      <c r="R10" s="51"/>
      <c r="S10" s="51"/>
    </row>
    <row r="11" spans="1:22">
      <c r="A11" s="94"/>
      <c r="B11" s="71"/>
      <c r="C11" s="72"/>
      <c r="D11" s="72"/>
      <c r="E11" s="72"/>
      <c r="F11" s="72"/>
      <c r="G11" s="72"/>
      <c r="H11" s="72"/>
      <c r="I11" s="73"/>
      <c r="J11" s="34"/>
      <c r="L11" s="62"/>
      <c r="M11" s="53"/>
      <c r="N11" s="53"/>
      <c r="O11" s="51"/>
      <c r="P11" s="51"/>
      <c r="Q11" s="51"/>
      <c r="R11" s="51"/>
      <c r="S11" s="51"/>
    </row>
    <row r="12" spans="1:22" ht="15" customHeight="1">
      <c r="A12" s="95"/>
      <c r="B12" s="74"/>
      <c r="C12" s="75"/>
      <c r="D12" s="75"/>
      <c r="E12" s="75"/>
      <c r="F12" s="75"/>
      <c r="G12" s="75"/>
      <c r="H12" s="75"/>
      <c r="I12" s="76"/>
      <c r="J12" s="34"/>
      <c r="L12" s="91" t="s">
        <v>191</v>
      </c>
      <c r="M12" s="91"/>
      <c r="N12" s="91"/>
      <c r="O12" s="91"/>
      <c r="P12" s="91"/>
      <c r="Q12" s="91"/>
      <c r="R12" s="91"/>
      <c r="S12" s="91"/>
      <c r="T12" s="91"/>
      <c r="U12" s="91"/>
      <c r="V12" s="91"/>
    </row>
    <row r="13" spans="1:22" ht="15.75" customHeight="1">
      <c r="A13" s="95"/>
      <c r="B13" s="74"/>
      <c r="C13" s="75"/>
      <c r="D13" s="75"/>
      <c r="E13" s="75"/>
      <c r="F13" s="75"/>
      <c r="G13" s="75"/>
      <c r="H13" s="75"/>
      <c r="I13" s="76"/>
      <c r="J13" s="34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</row>
    <row r="14" spans="1:22" ht="14.25" customHeight="1">
      <c r="A14" s="95"/>
      <c r="B14" s="74"/>
      <c r="C14" s="75"/>
      <c r="D14" s="75"/>
      <c r="E14" s="75"/>
      <c r="F14" s="75"/>
      <c r="G14" s="75"/>
      <c r="H14" s="75"/>
      <c r="I14" s="76"/>
      <c r="J14" s="34"/>
      <c r="L14" s="61"/>
      <c r="M14" s="53"/>
      <c r="N14" s="53"/>
      <c r="O14" s="51"/>
      <c r="P14" s="51"/>
      <c r="Q14" s="51"/>
      <c r="R14" s="51"/>
      <c r="S14" s="51"/>
    </row>
    <row r="15" spans="1:22" ht="15.75" customHeight="1">
      <c r="A15" s="95"/>
      <c r="B15" s="74"/>
      <c r="C15" s="75"/>
      <c r="D15" s="75"/>
      <c r="E15" s="75"/>
      <c r="F15" s="75"/>
      <c r="G15" s="75"/>
      <c r="H15" s="75"/>
      <c r="I15" s="76"/>
      <c r="J15" s="34"/>
      <c r="L15" s="54" t="s">
        <v>174</v>
      </c>
      <c r="M15" s="53"/>
      <c r="N15" s="53"/>
      <c r="O15" s="51"/>
      <c r="P15" s="51"/>
      <c r="Q15" s="51"/>
      <c r="R15" s="51"/>
      <c r="S15" s="51"/>
    </row>
    <row r="16" spans="1:22" ht="15.75" customHeight="1" thickBot="1">
      <c r="A16" s="96"/>
      <c r="B16" s="77"/>
      <c r="C16" s="78"/>
      <c r="D16" s="78"/>
      <c r="E16" s="78"/>
      <c r="F16" s="78"/>
      <c r="G16" s="78"/>
      <c r="H16" s="78"/>
      <c r="I16" s="79"/>
      <c r="J16" s="34"/>
      <c r="L16" s="54" t="s">
        <v>189</v>
      </c>
      <c r="M16" s="53"/>
      <c r="N16" s="53"/>
      <c r="O16" s="51"/>
      <c r="P16" s="51"/>
      <c r="Q16" s="51"/>
      <c r="R16" s="51"/>
      <c r="S16" s="51"/>
    </row>
    <row r="17" spans="1:22" ht="15.75" customHeight="1" thickBot="1">
      <c r="A17" s="33"/>
      <c r="B17" s="59"/>
      <c r="C17" s="55"/>
      <c r="D17" s="55"/>
      <c r="E17" s="55"/>
      <c r="F17" s="55"/>
      <c r="G17" s="55"/>
      <c r="H17" s="55"/>
      <c r="I17" s="55"/>
      <c r="J17" s="34"/>
      <c r="L17" s="54" t="s">
        <v>190</v>
      </c>
      <c r="M17" s="61"/>
      <c r="N17" s="61"/>
      <c r="O17" s="61"/>
      <c r="P17" s="61"/>
      <c r="Q17" s="61"/>
      <c r="R17" s="61"/>
      <c r="S17" s="61"/>
      <c r="T17" s="61"/>
      <c r="U17" s="61"/>
      <c r="V17" s="60"/>
    </row>
    <row r="18" spans="1:22" ht="13.8" thickBot="1">
      <c r="A18" s="33"/>
      <c r="B18" s="35" t="s">
        <v>172</v>
      </c>
      <c r="C18" s="37"/>
      <c r="D18" s="37"/>
      <c r="E18" s="37"/>
      <c r="F18" s="37"/>
      <c r="G18" s="37"/>
      <c r="H18" s="38"/>
      <c r="I18" s="37"/>
      <c r="J18" s="12"/>
      <c r="L18" s="54"/>
      <c r="M18" s="61"/>
      <c r="N18" s="61"/>
      <c r="O18" s="61"/>
      <c r="P18" s="61"/>
      <c r="Q18" s="61"/>
      <c r="R18" s="61"/>
      <c r="S18" s="61"/>
      <c r="T18" s="61"/>
      <c r="U18" s="61"/>
      <c r="V18" s="60"/>
    </row>
    <row r="19" spans="1:22">
      <c r="A19" s="94"/>
      <c r="B19" s="85"/>
      <c r="C19" s="85"/>
      <c r="D19" s="85"/>
      <c r="E19" s="85"/>
      <c r="F19" s="85"/>
      <c r="G19" s="85"/>
      <c r="H19" s="85"/>
      <c r="I19" s="86"/>
      <c r="J19" s="34"/>
      <c r="L19" s="54" t="s">
        <v>187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</row>
    <row r="20" spans="1:22">
      <c r="A20" s="95"/>
      <c r="B20" s="87"/>
      <c r="C20" s="87"/>
      <c r="D20" s="87"/>
      <c r="E20" s="87"/>
      <c r="F20" s="87"/>
      <c r="G20" s="87"/>
      <c r="H20" s="87"/>
      <c r="I20" s="88"/>
      <c r="J20" s="58"/>
      <c r="L20" s="54" t="s">
        <v>188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</row>
    <row r="21" spans="1:22">
      <c r="A21" s="95"/>
      <c r="B21" s="87"/>
      <c r="C21" s="87"/>
      <c r="D21" s="87"/>
      <c r="E21" s="87"/>
      <c r="F21" s="87"/>
      <c r="G21" s="87"/>
      <c r="H21" s="87"/>
      <c r="I21" s="88"/>
      <c r="J21" s="58"/>
      <c r="L21" s="54"/>
      <c r="M21" s="60"/>
      <c r="N21" s="60"/>
      <c r="O21" s="60"/>
      <c r="P21" s="60"/>
      <c r="Q21" s="60"/>
      <c r="R21" s="60"/>
      <c r="S21" s="60"/>
      <c r="T21" s="60"/>
      <c r="U21" s="60"/>
      <c r="V21" s="60"/>
    </row>
    <row r="22" spans="1:22">
      <c r="A22" s="95"/>
      <c r="B22" s="87"/>
      <c r="C22" s="87"/>
      <c r="D22" s="87"/>
      <c r="E22" s="87"/>
      <c r="F22" s="87"/>
      <c r="G22" s="87"/>
      <c r="H22" s="87"/>
      <c r="I22" s="88"/>
      <c r="J22" s="58"/>
      <c r="L22" s="54"/>
      <c r="M22" s="53"/>
      <c r="N22" s="53"/>
      <c r="O22" s="51"/>
      <c r="P22" s="51"/>
      <c r="Q22" s="51"/>
      <c r="R22" s="51"/>
      <c r="S22" s="51"/>
    </row>
    <row r="23" spans="1:22">
      <c r="A23" s="95"/>
      <c r="B23" s="87"/>
      <c r="C23" s="87"/>
      <c r="D23" s="87"/>
      <c r="E23" s="87"/>
      <c r="F23" s="87"/>
      <c r="G23" s="87"/>
      <c r="H23" s="87"/>
      <c r="I23" s="88"/>
      <c r="J23" s="58"/>
      <c r="L23" s="54" t="s">
        <v>153</v>
      </c>
      <c r="M23" s="53"/>
      <c r="N23" s="53"/>
      <c r="O23" s="51"/>
      <c r="P23" s="51"/>
      <c r="Q23" s="51"/>
      <c r="R23" s="51"/>
      <c r="S23" s="51"/>
    </row>
    <row r="24" spans="1:22" ht="15.75" customHeight="1" thickBot="1">
      <c r="A24" s="96"/>
      <c r="B24" s="89"/>
      <c r="C24" s="89"/>
      <c r="D24" s="89"/>
      <c r="E24" s="89"/>
      <c r="F24" s="89"/>
      <c r="G24" s="89"/>
      <c r="H24" s="89"/>
      <c r="I24" s="90"/>
      <c r="J24" s="58"/>
      <c r="L24" s="54" t="s">
        <v>173</v>
      </c>
      <c r="M24" s="53"/>
      <c r="N24" s="53"/>
      <c r="O24" s="51"/>
      <c r="P24" s="51"/>
      <c r="Q24" s="51"/>
      <c r="R24" s="51"/>
      <c r="S24" s="51"/>
    </row>
    <row r="25" spans="1:22" ht="15.75" customHeight="1" thickBot="1">
      <c r="A25" s="9"/>
      <c r="C25" s="18"/>
      <c r="D25" s="18"/>
      <c r="E25" s="18"/>
      <c r="F25" s="18"/>
      <c r="G25" s="18"/>
      <c r="H25" s="28"/>
      <c r="I25" s="18"/>
      <c r="J25" s="14"/>
      <c r="L25" s="54"/>
      <c r="M25" s="53"/>
      <c r="N25" s="53"/>
      <c r="O25" s="51"/>
      <c r="P25" s="51"/>
      <c r="Q25" s="51"/>
      <c r="R25" s="51"/>
      <c r="S25" s="51"/>
    </row>
    <row r="26" spans="1:22" ht="15.75" customHeight="1" thickBot="1">
      <c r="A26" s="9"/>
      <c r="B26" s="13" t="s">
        <v>170</v>
      </c>
      <c r="C26" s="11"/>
      <c r="D26" s="11"/>
      <c r="E26" s="11"/>
      <c r="F26" s="11"/>
      <c r="G26" s="11"/>
      <c r="H26" s="27" t="s">
        <v>0</v>
      </c>
      <c r="I26" s="11"/>
      <c r="J26" s="14"/>
      <c r="L26" s="54"/>
      <c r="M26" s="53"/>
      <c r="N26" s="53"/>
      <c r="O26" s="51"/>
      <c r="P26" s="51"/>
      <c r="Q26" s="51"/>
      <c r="R26" s="51"/>
      <c r="S26" s="51"/>
    </row>
    <row r="27" spans="1:22" ht="15.75" customHeight="1" thickBot="1">
      <c r="A27" s="9"/>
      <c r="B27" s="82"/>
      <c r="C27" s="83"/>
      <c r="D27" s="83"/>
      <c r="E27" s="83"/>
      <c r="F27" s="84"/>
      <c r="G27" s="16" t="s">
        <v>1</v>
      </c>
      <c r="H27" s="30"/>
      <c r="I27" s="11"/>
      <c r="J27" s="14"/>
      <c r="L27" s="54" t="s">
        <v>185</v>
      </c>
      <c r="M27" s="53"/>
      <c r="N27" s="53"/>
      <c r="O27" s="51"/>
      <c r="P27" s="51"/>
      <c r="Q27" s="51"/>
      <c r="R27" s="51"/>
      <c r="S27" s="51"/>
    </row>
    <row r="28" spans="1:22" ht="15.75" customHeight="1" thickBot="1">
      <c r="A28" s="9"/>
      <c r="B28" s="68"/>
      <c r="C28" s="80"/>
      <c r="D28" s="80"/>
      <c r="E28" s="80"/>
      <c r="F28" s="81"/>
      <c r="G28" s="16" t="s">
        <v>1</v>
      </c>
      <c r="H28" s="31"/>
      <c r="I28" s="11"/>
      <c r="J28" s="12"/>
      <c r="L28" s="54"/>
      <c r="M28" s="53"/>
      <c r="N28" s="53"/>
      <c r="O28" s="51"/>
      <c r="P28" s="51"/>
      <c r="Q28" s="51"/>
      <c r="R28" s="51"/>
      <c r="S28" s="51"/>
    </row>
    <row r="29" spans="1:22" ht="15.75" customHeight="1" thickBot="1">
      <c r="A29" s="9"/>
      <c r="B29" s="68"/>
      <c r="C29" s="80"/>
      <c r="D29" s="80"/>
      <c r="E29" s="80"/>
      <c r="F29" s="81"/>
      <c r="G29" s="16" t="s">
        <v>1</v>
      </c>
      <c r="H29" s="31"/>
      <c r="I29" s="11"/>
      <c r="J29" s="12"/>
      <c r="L29" s="64" t="s">
        <v>183</v>
      </c>
      <c r="M29" s="53"/>
      <c r="N29" s="53"/>
      <c r="O29" s="51"/>
      <c r="P29" s="51"/>
      <c r="Q29" s="51"/>
      <c r="R29" s="51"/>
      <c r="S29" s="51"/>
    </row>
    <row r="30" spans="1:22" ht="15.75" customHeight="1" thickBot="1">
      <c r="A30" s="9"/>
      <c r="B30" s="68"/>
      <c r="C30" s="80"/>
      <c r="D30" s="80"/>
      <c r="E30" s="80"/>
      <c r="F30" s="81"/>
      <c r="G30" s="16" t="s">
        <v>1</v>
      </c>
      <c r="H30" s="31"/>
      <c r="I30" s="11"/>
      <c r="J30" s="12"/>
      <c r="L30" s="54" t="s">
        <v>177</v>
      </c>
      <c r="M30" s="53"/>
      <c r="N30" s="53"/>
      <c r="O30" s="51"/>
      <c r="P30" s="51"/>
      <c r="Q30" s="51"/>
      <c r="R30" s="51"/>
      <c r="S30" s="51"/>
    </row>
    <row r="31" spans="1:22" ht="15.75" customHeight="1" thickBot="1">
      <c r="A31" s="9"/>
      <c r="B31" s="68"/>
      <c r="C31" s="69"/>
      <c r="D31" s="69"/>
      <c r="E31" s="69"/>
      <c r="F31" s="70"/>
      <c r="G31" s="16" t="s">
        <v>1</v>
      </c>
      <c r="H31" s="31"/>
      <c r="I31" s="11"/>
      <c r="J31" s="12"/>
      <c r="L31" s="54" t="s">
        <v>178</v>
      </c>
      <c r="M31" s="53"/>
      <c r="N31" s="53"/>
      <c r="O31" s="51"/>
      <c r="P31" s="51"/>
      <c r="Q31" s="51"/>
      <c r="R31" s="51"/>
      <c r="S31" s="51"/>
    </row>
    <row r="32" spans="1:22" ht="15.75" customHeight="1" thickBot="1">
      <c r="A32" s="9"/>
      <c r="B32" s="68"/>
      <c r="C32" s="69"/>
      <c r="D32" s="69"/>
      <c r="E32" s="69"/>
      <c r="F32" s="70"/>
      <c r="G32" s="16" t="s">
        <v>1</v>
      </c>
      <c r="H32" s="31"/>
      <c r="I32" s="11"/>
      <c r="J32" s="12"/>
      <c r="L32" s="54" t="s">
        <v>179</v>
      </c>
      <c r="M32" s="53"/>
      <c r="N32" s="53"/>
      <c r="O32" s="51"/>
      <c r="P32" s="51"/>
      <c r="Q32" s="51"/>
      <c r="R32" s="51"/>
      <c r="S32" s="51"/>
    </row>
    <row r="33" spans="1:19" ht="15.75" customHeight="1" thickBot="1">
      <c r="A33" s="9"/>
      <c r="B33" s="68"/>
      <c r="C33" s="69"/>
      <c r="D33" s="69"/>
      <c r="E33" s="69"/>
      <c r="F33" s="70"/>
      <c r="G33" s="16" t="s">
        <v>1</v>
      </c>
      <c r="H33" s="31"/>
      <c r="I33" s="11"/>
      <c r="J33" s="12"/>
      <c r="L33" s="54" t="s">
        <v>180</v>
      </c>
      <c r="M33" s="53"/>
      <c r="N33" s="53"/>
      <c r="O33" s="51"/>
      <c r="P33" s="51"/>
      <c r="Q33" s="51"/>
      <c r="R33" s="51"/>
      <c r="S33" s="51"/>
    </row>
    <row r="34" spans="1:19" ht="13.8" thickBot="1">
      <c r="A34" s="9"/>
      <c r="B34" s="68"/>
      <c r="C34" s="69"/>
      <c r="D34" s="69"/>
      <c r="E34" s="69"/>
      <c r="F34" s="70"/>
      <c r="G34" s="16" t="s">
        <v>1</v>
      </c>
      <c r="H34" s="31"/>
      <c r="I34" s="11"/>
      <c r="J34" s="12"/>
      <c r="L34" s="54" t="s">
        <v>181</v>
      </c>
      <c r="M34" s="53"/>
      <c r="N34" s="53"/>
      <c r="O34" s="51"/>
      <c r="P34" s="51"/>
      <c r="Q34" s="51"/>
      <c r="R34" s="51"/>
      <c r="S34" s="51"/>
    </row>
    <row r="35" spans="1:19" ht="13.8" thickBot="1">
      <c r="A35" s="9"/>
      <c r="B35" s="68"/>
      <c r="C35" s="69"/>
      <c r="D35" s="69"/>
      <c r="E35" s="69"/>
      <c r="F35" s="70"/>
      <c r="G35" s="16" t="s">
        <v>1</v>
      </c>
      <c r="H35" s="31"/>
      <c r="I35" s="11"/>
      <c r="J35" s="12"/>
      <c r="L35" s="54" t="s">
        <v>182</v>
      </c>
      <c r="M35" s="53"/>
      <c r="N35" s="53"/>
      <c r="O35" s="51"/>
      <c r="P35" s="51"/>
      <c r="Q35" s="51"/>
      <c r="R35" s="51"/>
      <c r="S35" s="51"/>
    </row>
    <row r="36" spans="1:19" ht="13.8" thickBot="1">
      <c r="A36" s="9"/>
      <c r="B36" s="17"/>
      <c r="C36" s="18"/>
      <c r="D36" s="18"/>
      <c r="E36" s="57" t="s">
        <v>151</v>
      </c>
      <c r="F36" s="18"/>
      <c r="G36" s="16"/>
      <c r="H36" s="28"/>
      <c r="I36" s="44">
        <f>SUM(H27:H35)</f>
        <v>0</v>
      </c>
      <c r="J36" s="12"/>
      <c r="L36" s="54" t="s">
        <v>184</v>
      </c>
      <c r="M36" s="53"/>
      <c r="N36" s="53"/>
      <c r="O36" s="51"/>
      <c r="P36" s="51"/>
      <c r="Q36" s="51"/>
      <c r="R36" s="51"/>
      <c r="S36" s="51"/>
    </row>
    <row r="37" spans="1:19" ht="13.8" thickBot="1">
      <c r="A37" s="9"/>
      <c r="B37" s="13"/>
      <c r="C37" s="11"/>
      <c r="D37" s="11"/>
      <c r="E37" s="11"/>
      <c r="F37" s="11"/>
      <c r="G37" s="11"/>
      <c r="H37" s="26"/>
      <c r="I37" s="18"/>
      <c r="J37" s="12"/>
      <c r="L37" s="15"/>
      <c r="M37" s="53"/>
      <c r="N37" s="53"/>
      <c r="O37" s="51"/>
      <c r="P37" s="51"/>
      <c r="Q37" s="51"/>
      <c r="R37" s="51"/>
      <c r="S37" s="51"/>
    </row>
    <row r="38" spans="1:19" ht="13.8" thickBot="1">
      <c r="A38" s="9"/>
      <c r="B38" s="13" t="s">
        <v>155</v>
      </c>
      <c r="C38" s="11"/>
      <c r="D38" s="11"/>
      <c r="E38" s="11"/>
      <c r="F38" s="11"/>
      <c r="G38" s="11"/>
      <c r="H38" s="26"/>
      <c r="I38" s="11"/>
      <c r="J38" s="12"/>
      <c r="L38" s="15"/>
    </row>
    <row r="39" spans="1:19" ht="19.5" customHeight="1" thickBot="1">
      <c r="A39" s="9"/>
      <c r="B39" s="68" t="s">
        <v>156</v>
      </c>
      <c r="C39" s="69"/>
      <c r="D39" s="69"/>
      <c r="E39" s="69"/>
      <c r="F39" s="70"/>
      <c r="G39" s="16" t="s">
        <v>1</v>
      </c>
      <c r="H39" s="30"/>
      <c r="I39" s="11"/>
      <c r="J39" s="12"/>
      <c r="L39" s="15"/>
    </row>
    <row r="40" spans="1:19" ht="13.8" thickBot="1">
      <c r="A40" s="9"/>
      <c r="B40" s="68" t="s">
        <v>157</v>
      </c>
      <c r="C40" s="69"/>
      <c r="D40" s="69"/>
      <c r="E40" s="69"/>
      <c r="F40" s="70"/>
      <c r="G40" s="16" t="s">
        <v>1</v>
      </c>
      <c r="H40" s="31"/>
      <c r="I40" s="11"/>
      <c r="J40" s="12"/>
      <c r="L40" s="15"/>
    </row>
    <row r="41" spans="1:19" ht="13.8" thickBot="1">
      <c r="A41" s="9"/>
      <c r="B41" s="68" t="s">
        <v>158</v>
      </c>
      <c r="C41" s="69"/>
      <c r="D41" s="69"/>
      <c r="E41" s="69"/>
      <c r="F41" s="70"/>
      <c r="G41" s="16" t="s">
        <v>1</v>
      </c>
      <c r="H41" s="31"/>
      <c r="I41" s="11"/>
      <c r="J41" s="12"/>
      <c r="L41" s="15"/>
    </row>
    <row r="42" spans="1:19" ht="13.8" thickBot="1">
      <c r="A42" s="9"/>
      <c r="B42" s="68" t="s">
        <v>159</v>
      </c>
      <c r="C42" s="69"/>
      <c r="D42" s="69"/>
      <c r="E42" s="69"/>
      <c r="F42" s="70"/>
      <c r="G42" s="16" t="s">
        <v>1</v>
      </c>
      <c r="H42" s="31"/>
      <c r="I42" s="11"/>
      <c r="J42" s="12"/>
      <c r="L42" s="15"/>
    </row>
    <row r="43" spans="1:19" ht="13.8" thickBot="1">
      <c r="A43" s="9"/>
      <c r="B43" s="68" t="s">
        <v>160</v>
      </c>
      <c r="C43" s="69"/>
      <c r="D43" s="69"/>
      <c r="E43" s="69"/>
      <c r="F43" s="70"/>
      <c r="G43" s="16" t="s">
        <v>1</v>
      </c>
      <c r="H43" s="31"/>
      <c r="I43" s="11"/>
      <c r="J43" s="12"/>
      <c r="L43" s="15"/>
    </row>
    <row r="44" spans="1:19" ht="13.8" thickBot="1">
      <c r="A44" s="9"/>
      <c r="B44" s="68" t="s">
        <v>161</v>
      </c>
      <c r="C44" s="69"/>
      <c r="D44" s="69"/>
      <c r="E44" s="69"/>
      <c r="F44" s="70"/>
      <c r="G44" s="16" t="s">
        <v>1</v>
      </c>
      <c r="H44" s="31"/>
      <c r="I44" s="11"/>
      <c r="J44" s="12"/>
      <c r="L44" s="15"/>
    </row>
    <row r="45" spans="1:19" ht="13.8" thickBot="1">
      <c r="A45" s="9"/>
      <c r="B45" s="68" t="s">
        <v>162</v>
      </c>
      <c r="C45" s="69"/>
      <c r="D45" s="69"/>
      <c r="E45" s="69"/>
      <c r="F45" s="70"/>
      <c r="G45" s="16" t="s">
        <v>1</v>
      </c>
      <c r="H45" s="31"/>
      <c r="I45" s="11"/>
      <c r="J45" s="12"/>
      <c r="L45" s="15"/>
    </row>
    <row r="46" spans="1:19" ht="13.8" thickBot="1">
      <c r="A46" s="9"/>
      <c r="B46" s="68" t="s">
        <v>163</v>
      </c>
      <c r="C46" s="69"/>
      <c r="D46" s="69"/>
      <c r="E46" s="69"/>
      <c r="F46" s="70"/>
      <c r="G46" s="16" t="s">
        <v>1</v>
      </c>
      <c r="H46" s="31"/>
      <c r="I46" s="11"/>
      <c r="J46" s="43"/>
      <c r="L46" s="15"/>
    </row>
    <row r="47" spans="1:19" ht="13.8" thickBot="1">
      <c r="A47" s="9"/>
      <c r="B47" s="68" t="s">
        <v>164</v>
      </c>
      <c r="C47" s="69"/>
      <c r="D47" s="69"/>
      <c r="E47" s="69"/>
      <c r="F47" s="70"/>
      <c r="G47" s="16" t="s">
        <v>1</v>
      </c>
      <c r="H47" s="56"/>
      <c r="I47" s="11"/>
      <c r="J47" s="46"/>
      <c r="L47" s="15"/>
    </row>
    <row r="48" spans="1:19" ht="13.8" thickBot="1">
      <c r="A48" s="9"/>
      <c r="B48" s="68" t="s">
        <v>165</v>
      </c>
      <c r="C48" s="69"/>
      <c r="D48" s="69"/>
      <c r="E48" s="69"/>
      <c r="F48" s="70"/>
      <c r="G48" s="16" t="s">
        <v>1</v>
      </c>
      <c r="H48" s="56"/>
      <c r="I48" s="11"/>
      <c r="J48" s="46"/>
      <c r="L48" s="15"/>
    </row>
    <row r="49" spans="1:12" ht="13.8" thickBot="1">
      <c r="A49" s="40"/>
      <c r="B49" s="68" t="s">
        <v>166</v>
      </c>
      <c r="C49" s="69"/>
      <c r="D49" s="69"/>
      <c r="E49" s="69"/>
      <c r="F49" s="70"/>
      <c r="G49" s="16" t="s">
        <v>1</v>
      </c>
      <c r="H49" s="56"/>
      <c r="I49" s="11"/>
      <c r="J49" s="46"/>
      <c r="L49" s="15"/>
    </row>
    <row r="50" spans="1:12" ht="13.8" thickBot="1">
      <c r="A50" s="40"/>
      <c r="B50" s="68" t="s">
        <v>167</v>
      </c>
      <c r="C50" s="69"/>
      <c r="D50" s="69"/>
      <c r="E50" s="69"/>
      <c r="F50" s="70"/>
      <c r="G50" s="16" t="s">
        <v>1</v>
      </c>
      <c r="H50" s="31"/>
      <c r="I50" s="11"/>
      <c r="J50" s="46"/>
      <c r="L50" s="15"/>
    </row>
    <row r="51" spans="1:12" ht="13.8" thickBot="1">
      <c r="A51" s="40"/>
      <c r="B51" s="17"/>
      <c r="C51" s="18"/>
      <c r="D51" s="18"/>
      <c r="E51" s="18"/>
      <c r="F51" s="18" t="s">
        <v>154</v>
      </c>
      <c r="G51" s="19"/>
      <c r="H51" s="28"/>
      <c r="I51" s="44">
        <f>SUM(H39:H50)</f>
        <v>0</v>
      </c>
      <c r="J51" s="46"/>
      <c r="L51" s="15"/>
    </row>
    <row r="52" spans="1:12" ht="13.8" thickBot="1">
      <c r="A52" s="40"/>
      <c r="B52" s="41"/>
      <c r="C52" s="37"/>
      <c r="D52" s="37"/>
      <c r="E52" s="37"/>
      <c r="F52" s="37"/>
      <c r="G52" s="42"/>
      <c r="H52" s="38"/>
      <c r="I52" s="50"/>
      <c r="J52" s="46"/>
      <c r="L52" s="15"/>
    </row>
    <row r="53" spans="1:12" ht="13.8" thickBot="1">
      <c r="A53" s="20"/>
      <c r="B53" s="63" t="s">
        <v>169</v>
      </c>
      <c r="C53" s="21"/>
      <c r="D53" s="45"/>
      <c r="E53" s="47"/>
      <c r="F53" s="47"/>
      <c r="G53" s="47"/>
      <c r="H53" s="48"/>
      <c r="I53" s="47"/>
      <c r="J53" s="49"/>
      <c r="L53" s="15"/>
    </row>
    <row r="54" spans="1:12">
      <c r="L54" s="15"/>
    </row>
    <row r="55" spans="1:12">
      <c r="L55" s="15"/>
    </row>
    <row r="56" spans="1:12">
      <c r="L56" s="15"/>
    </row>
    <row r="57" spans="1:12">
      <c r="L57" s="15"/>
    </row>
    <row r="58" spans="1:12">
      <c r="L58" s="15"/>
    </row>
    <row r="59" spans="1:12">
      <c r="L59" s="15"/>
    </row>
    <row r="60" spans="1:12">
      <c r="L60" s="15"/>
    </row>
    <row r="61" spans="1:12">
      <c r="L61" s="15"/>
    </row>
    <row r="62" spans="1:12">
      <c r="L62" s="15"/>
    </row>
    <row r="63" spans="1:12">
      <c r="L63" s="15"/>
    </row>
    <row r="64" spans="1:12">
      <c r="L64" s="15"/>
    </row>
    <row r="65" spans="12:12">
      <c r="L65" s="15"/>
    </row>
    <row r="66" spans="12:12">
      <c r="L66" s="15"/>
    </row>
    <row r="67" spans="12:12">
      <c r="L67" s="15"/>
    </row>
    <row r="68" spans="12:12">
      <c r="L68" s="15"/>
    </row>
  </sheetData>
  <sheetProtection insertRows="0" selectLockedCells="1"/>
  <mergeCells count="29">
    <mergeCell ref="A11:A16"/>
    <mergeCell ref="A19:A24"/>
    <mergeCell ref="L12:V13"/>
    <mergeCell ref="B47:F47"/>
    <mergeCell ref="B48:F48"/>
    <mergeCell ref="B49:F49"/>
    <mergeCell ref="B29:F29"/>
    <mergeCell ref="B30:F30"/>
    <mergeCell ref="B46:F46"/>
    <mergeCell ref="B31:F31"/>
    <mergeCell ref="B50:F50"/>
    <mergeCell ref="B32:F32"/>
    <mergeCell ref="B33:F33"/>
    <mergeCell ref="B34:F34"/>
    <mergeCell ref="B35:F35"/>
    <mergeCell ref="B43:F43"/>
    <mergeCell ref="B42:F42"/>
    <mergeCell ref="E3:I3"/>
    <mergeCell ref="E5:I5"/>
    <mergeCell ref="B45:F45"/>
    <mergeCell ref="B44:F44"/>
    <mergeCell ref="B11:I16"/>
    <mergeCell ref="E7:I7"/>
    <mergeCell ref="B28:F28"/>
    <mergeCell ref="B27:F27"/>
    <mergeCell ref="B41:F41"/>
    <mergeCell ref="B40:F40"/>
    <mergeCell ref="B39:F39"/>
    <mergeCell ref="B19:I24"/>
  </mergeCells>
  <phoneticPr fontId="0" type="noConversion"/>
  <printOptions horizontalCentered="1"/>
  <pageMargins left="0.5" right="0.5" top="0.25" bottom="0.25" header="0.5" footer="0.5"/>
  <pageSetup scale="84" fitToWidth="2" orientation="portrait" r:id="rId1"/>
  <headerFooter alignWithMargins="0"/>
  <colBreaks count="1" manualBreakCount="1">
    <brk id="10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AL69"/>
  <sheetViews>
    <sheetView topLeftCell="A4" workbookViewId="0">
      <selection activeCell="C45" sqref="C45"/>
    </sheetView>
  </sheetViews>
  <sheetFormatPr defaultRowHeight="13.2"/>
  <sheetData>
    <row r="3" spans="1:38">
      <c r="A3" t="s">
        <v>2</v>
      </c>
      <c r="C3">
        <v>2</v>
      </c>
      <c r="F3" s="1">
        <v>2001</v>
      </c>
      <c r="G3" s="1">
        <v>30</v>
      </c>
      <c r="H3" s="2" t="s">
        <v>3</v>
      </c>
      <c r="L3" s="1">
        <v>3116</v>
      </c>
      <c r="M3" s="1">
        <v>116</v>
      </c>
      <c r="N3" s="2" t="s">
        <v>4</v>
      </c>
      <c r="R3" s="1">
        <v>4119</v>
      </c>
      <c r="S3" s="1">
        <v>119</v>
      </c>
      <c r="T3" s="2" t="s">
        <v>144</v>
      </c>
      <c r="X3" s="1">
        <v>5037</v>
      </c>
      <c r="Y3" s="1">
        <v>37</v>
      </c>
      <c r="Z3" s="2" t="s">
        <v>18</v>
      </c>
      <c r="AD3" s="1">
        <v>6201</v>
      </c>
      <c r="AE3" s="1">
        <v>201</v>
      </c>
      <c r="AF3" s="2" t="s">
        <v>5</v>
      </c>
      <c r="AJ3" s="1">
        <v>7002</v>
      </c>
      <c r="AK3" s="1">
        <v>2</v>
      </c>
      <c r="AL3" s="2" t="s">
        <v>6</v>
      </c>
    </row>
    <row r="4" spans="1:38">
      <c r="A4" t="s">
        <v>7</v>
      </c>
      <c r="C4">
        <v>3</v>
      </c>
      <c r="F4" s="1">
        <v>2015</v>
      </c>
      <c r="G4" s="1">
        <v>15</v>
      </c>
      <c r="H4" s="2" t="s">
        <v>121</v>
      </c>
      <c r="L4" s="1">
        <v>3107</v>
      </c>
      <c r="M4" s="1">
        <v>107</v>
      </c>
      <c r="N4" s="2" t="s">
        <v>8</v>
      </c>
      <c r="R4" s="1">
        <v>4101</v>
      </c>
      <c r="S4" s="1">
        <v>101</v>
      </c>
      <c r="T4" s="2" t="s">
        <v>9</v>
      </c>
      <c r="X4" s="1">
        <v>5024</v>
      </c>
      <c r="Y4" s="1">
        <v>24</v>
      </c>
      <c r="Z4" s="2" t="s">
        <v>10</v>
      </c>
      <c r="AD4" s="1">
        <v>6202</v>
      </c>
      <c r="AE4" s="1">
        <v>202</v>
      </c>
      <c r="AF4" s="2" t="s">
        <v>11</v>
      </c>
      <c r="AJ4" s="1">
        <v>7003</v>
      </c>
      <c r="AK4" s="1">
        <v>3</v>
      </c>
      <c r="AL4" s="2" t="s">
        <v>12</v>
      </c>
    </row>
    <row r="5" spans="1:38">
      <c r="A5" t="s">
        <v>13</v>
      </c>
      <c r="C5">
        <v>4</v>
      </c>
      <c r="F5" s="1">
        <v>2002</v>
      </c>
      <c r="G5" s="1">
        <v>11</v>
      </c>
      <c r="H5" s="2" t="s">
        <v>133</v>
      </c>
      <c r="L5" s="1">
        <v>3119</v>
      </c>
      <c r="M5" s="1">
        <v>119</v>
      </c>
      <c r="N5" s="2" t="s">
        <v>123</v>
      </c>
      <c r="R5" s="1">
        <v>4102</v>
      </c>
      <c r="S5" s="1">
        <v>102</v>
      </c>
      <c r="T5" s="2" t="s">
        <v>15</v>
      </c>
      <c r="X5" s="1">
        <v>5026</v>
      </c>
      <c r="Y5" s="1">
        <v>26</v>
      </c>
      <c r="Z5" s="2" t="s">
        <v>146</v>
      </c>
      <c r="AD5" s="1">
        <v>6206</v>
      </c>
      <c r="AE5" s="1">
        <v>206</v>
      </c>
      <c r="AF5" s="2" t="s">
        <v>16</v>
      </c>
      <c r="AL5" s="24" t="s">
        <v>17</v>
      </c>
    </row>
    <row r="6" spans="1:38">
      <c r="A6" t="s">
        <v>18</v>
      </c>
      <c r="C6">
        <v>5</v>
      </c>
      <c r="F6" s="1">
        <v>2005</v>
      </c>
      <c r="G6" s="1">
        <v>5</v>
      </c>
      <c r="H6" s="2" t="s">
        <v>134</v>
      </c>
      <c r="L6" s="1">
        <v>3117</v>
      </c>
      <c r="M6" s="1">
        <v>117</v>
      </c>
      <c r="N6" s="2" t="s">
        <v>14</v>
      </c>
      <c r="R6" s="1">
        <v>4104</v>
      </c>
      <c r="S6" s="1">
        <v>104</v>
      </c>
      <c r="T6" s="2" t="s">
        <v>21</v>
      </c>
      <c r="Z6" s="24" t="s">
        <v>17</v>
      </c>
      <c r="AD6" s="1">
        <v>6206</v>
      </c>
      <c r="AE6" s="1">
        <v>206</v>
      </c>
      <c r="AF6" s="2" t="s">
        <v>22</v>
      </c>
      <c r="AL6" s="24" t="s">
        <v>17</v>
      </c>
    </row>
    <row r="7" spans="1:38">
      <c r="A7" t="s">
        <v>23</v>
      </c>
      <c r="C7">
        <v>6</v>
      </c>
      <c r="F7" s="1">
        <v>2027</v>
      </c>
      <c r="G7" s="1">
        <v>27</v>
      </c>
      <c r="H7" s="2" t="s">
        <v>19</v>
      </c>
      <c r="L7" s="1">
        <v>3118</v>
      </c>
      <c r="M7" s="1">
        <v>118</v>
      </c>
      <c r="N7" s="2" t="s">
        <v>20</v>
      </c>
      <c r="R7" s="1">
        <v>4105</v>
      </c>
      <c r="S7" s="1">
        <v>105</v>
      </c>
      <c r="T7" s="2" t="s">
        <v>26</v>
      </c>
      <c r="Z7" s="24" t="s">
        <v>17</v>
      </c>
      <c r="AD7" s="1">
        <v>6206</v>
      </c>
      <c r="AE7" s="1">
        <v>206</v>
      </c>
      <c r="AF7" s="2" t="s">
        <v>27</v>
      </c>
      <c r="AL7" s="24" t="s">
        <v>17</v>
      </c>
    </row>
    <row r="8" spans="1:38">
      <c r="A8" t="s">
        <v>132</v>
      </c>
      <c r="C8">
        <v>7</v>
      </c>
      <c r="F8" s="1">
        <v>2006</v>
      </c>
      <c r="G8" s="1">
        <v>40</v>
      </c>
      <c r="H8" s="2" t="s">
        <v>24</v>
      </c>
      <c r="L8" s="1">
        <v>3115</v>
      </c>
      <c r="M8" s="1">
        <v>115</v>
      </c>
      <c r="N8" s="2" t="s">
        <v>25</v>
      </c>
      <c r="R8" s="1">
        <v>4203</v>
      </c>
      <c r="S8" s="1">
        <v>203</v>
      </c>
      <c r="T8" s="2" t="s">
        <v>29</v>
      </c>
      <c r="Z8" s="24" t="s">
        <v>17</v>
      </c>
      <c r="AD8" s="1">
        <v>6207</v>
      </c>
      <c r="AE8" s="1">
        <v>207</v>
      </c>
      <c r="AF8" s="2" t="s">
        <v>30</v>
      </c>
      <c r="AL8" s="24" t="s">
        <v>17</v>
      </c>
    </row>
    <row r="9" spans="1:38">
      <c r="F9" s="1">
        <v>2007</v>
      </c>
      <c r="G9" s="1">
        <v>14</v>
      </c>
      <c r="H9" s="2" t="s">
        <v>28</v>
      </c>
      <c r="L9" s="1">
        <v>3010</v>
      </c>
      <c r="M9" s="1">
        <v>10</v>
      </c>
      <c r="N9" s="2" t="s">
        <v>137</v>
      </c>
      <c r="R9" s="1">
        <v>4203</v>
      </c>
      <c r="S9" s="1">
        <v>203</v>
      </c>
      <c r="T9" s="2" t="s">
        <v>32</v>
      </c>
      <c r="Z9" s="24" t="s">
        <v>17</v>
      </c>
      <c r="AD9" s="1">
        <v>6208</v>
      </c>
      <c r="AE9" s="1">
        <v>208</v>
      </c>
      <c r="AF9" s="2" t="s">
        <v>33</v>
      </c>
      <c r="AL9" s="24" t="s">
        <v>17</v>
      </c>
    </row>
    <row r="10" spans="1:38">
      <c r="F10" s="1">
        <v>2008</v>
      </c>
      <c r="G10" s="1">
        <v>15</v>
      </c>
      <c r="H10" s="2" t="s">
        <v>31</v>
      </c>
      <c r="L10" s="1">
        <v>3009</v>
      </c>
      <c r="M10" s="1">
        <v>9</v>
      </c>
      <c r="N10" s="2" t="s">
        <v>138</v>
      </c>
      <c r="R10" s="1">
        <v>4204</v>
      </c>
      <c r="S10" s="1">
        <v>204</v>
      </c>
      <c r="T10" s="2" t="s">
        <v>35</v>
      </c>
      <c r="Z10" s="24" t="s">
        <v>17</v>
      </c>
      <c r="AD10" s="1">
        <v>6208</v>
      </c>
      <c r="AE10" s="1">
        <v>208</v>
      </c>
      <c r="AF10" s="2" t="s">
        <v>36</v>
      </c>
      <c r="AL10" s="24" t="s">
        <v>17</v>
      </c>
    </row>
    <row r="11" spans="1:38">
      <c r="A11">
        <v>5802</v>
      </c>
      <c r="B11" t="s">
        <v>37</v>
      </c>
      <c r="F11" s="1">
        <v>2009</v>
      </c>
      <c r="G11" s="1">
        <v>16</v>
      </c>
      <c r="H11" s="2" t="s">
        <v>34</v>
      </c>
      <c r="L11" s="1">
        <v>3012</v>
      </c>
      <c r="M11" s="1">
        <v>12</v>
      </c>
      <c r="N11" s="2" t="s">
        <v>139</v>
      </c>
      <c r="R11" s="1">
        <v>4204</v>
      </c>
      <c r="S11" s="1">
        <v>204</v>
      </c>
      <c r="T11" s="2" t="s">
        <v>39</v>
      </c>
      <c r="Z11" s="24" t="s">
        <v>17</v>
      </c>
      <c r="AD11" s="1">
        <v>6209</v>
      </c>
      <c r="AE11" s="1">
        <v>209</v>
      </c>
      <c r="AF11" s="2" t="s">
        <v>40</v>
      </c>
      <c r="AL11" s="24" t="s">
        <v>17</v>
      </c>
    </row>
    <row r="12" spans="1:38">
      <c r="A12">
        <v>5803</v>
      </c>
      <c r="B12" t="s">
        <v>41</v>
      </c>
      <c r="F12" s="1">
        <v>2010</v>
      </c>
      <c r="G12" s="1">
        <v>39</v>
      </c>
      <c r="H12" s="2" t="s">
        <v>38</v>
      </c>
      <c r="L12" s="1">
        <v>3019</v>
      </c>
      <c r="M12" s="1">
        <v>19</v>
      </c>
      <c r="N12" s="2" t="s">
        <v>140</v>
      </c>
      <c r="R12" s="1">
        <v>4205</v>
      </c>
      <c r="S12" s="1">
        <v>205</v>
      </c>
      <c r="T12" s="2" t="s">
        <v>44</v>
      </c>
      <c r="Z12" s="24" t="s">
        <v>17</v>
      </c>
      <c r="AD12" s="1">
        <v>6213</v>
      </c>
      <c r="AE12" s="1">
        <v>213</v>
      </c>
      <c r="AF12" s="2" t="s">
        <v>45</v>
      </c>
      <c r="AL12" s="24" t="s">
        <v>17</v>
      </c>
    </row>
    <row r="13" spans="1:38">
      <c r="A13">
        <v>5804</v>
      </c>
      <c r="B13" t="s">
        <v>46</v>
      </c>
      <c r="F13" s="1">
        <v>2011</v>
      </c>
      <c r="G13" s="1">
        <v>38</v>
      </c>
      <c r="H13" s="2" t="s">
        <v>42</v>
      </c>
      <c r="L13" s="1">
        <v>3020</v>
      </c>
      <c r="M13" s="1">
        <v>20</v>
      </c>
      <c r="N13" s="2" t="s">
        <v>43</v>
      </c>
      <c r="R13" s="1">
        <v>4212</v>
      </c>
      <c r="S13" s="1">
        <v>212</v>
      </c>
      <c r="T13" s="2" t="s">
        <v>48</v>
      </c>
      <c r="Z13" s="24" t="s">
        <v>17</v>
      </c>
      <c r="AD13" s="1">
        <v>6214</v>
      </c>
      <c r="AE13" s="1">
        <v>214</v>
      </c>
      <c r="AF13" s="2" t="s">
        <v>49</v>
      </c>
      <c r="AL13" s="24" t="s">
        <v>17</v>
      </c>
    </row>
    <row r="14" spans="1:38">
      <c r="A14">
        <v>5805</v>
      </c>
      <c r="B14" t="s">
        <v>50</v>
      </c>
      <c r="F14" s="1">
        <v>2012</v>
      </c>
      <c r="G14" s="1">
        <v>18</v>
      </c>
      <c r="H14" s="2" t="s">
        <v>135</v>
      </c>
      <c r="L14" s="1">
        <v>3023</v>
      </c>
      <c r="M14" s="1">
        <v>23</v>
      </c>
      <c r="N14" s="2" t="s">
        <v>47</v>
      </c>
      <c r="R14" s="1">
        <v>4106</v>
      </c>
      <c r="S14" s="1">
        <v>106</v>
      </c>
      <c r="T14" s="2" t="s">
        <v>51</v>
      </c>
      <c r="Z14" s="24" t="s">
        <v>17</v>
      </c>
      <c r="AD14" s="1">
        <v>6215</v>
      </c>
      <c r="AE14" s="1">
        <v>215</v>
      </c>
      <c r="AF14" s="2" t="s">
        <v>52</v>
      </c>
      <c r="AL14" s="24" t="s">
        <v>17</v>
      </c>
    </row>
    <row r="15" spans="1:38">
      <c r="A15">
        <v>5806</v>
      </c>
      <c r="B15" t="s">
        <v>53</v>
      </c>
      <c r="F15" s="1">
        <v>2004</v>
      </c>
      <c r="G15" s="1">
        <v>4</v>
      </c>
      <c r="H15" s="2" t="s">
        <v>122</v>
      </c>
      <c r="L15" s="1">
        <v>3040</v>
      </c>
      <c r="M15" s="1">
        <v>40</v>
      </c>
      <c r="N15" s="2" t="s">
        <v>54</v>
      </c>
      <c r="R15" s="1">
        <v>4106</v>
      </c>
      <c r="S15" s="1">
        <v>106</v>
      </c>
      <c r="T15" s="2" t="s">
        <v>55</v>
      </c>
      <c r="Z15" s="24" t="s">
        <v>17</v>
      </c>
      <c r="AD15" s="1">
        <v>6225</v>
      </c>
      <c r="AE15" s="1">
        <v>225</v>
      </c>
      <c r="AF15" s="2" t="s">
        <v>56</v>
      </c>
      <c r="AL15" s="24" t="s">
        <v>17</v>
      </c>
    </row>
    <row r="16" spans="1:38">
      <c r="A16">
        <v>5807</v>
      </c>
      <c r="B16" t="s">
        <v>57</v>
      </c>
      <c r="F16" s="1">
        <v>2014</v>
      </c>
      <c r="G16" s="1">
        <v>45</v>
      </c>
      <c r="H16" s="2" t="s">
        <v>136</v>
      </c>
      <c r="L16" s="1">
        <v>3042</v>
      </c>
      <c r="M16" s="1">
        <v>42</v>
      </c>
      <c r="N16" s="2" t="s">
        <v>58</v>
      </c>
      <c r="R16" s="1">
        <v>4033</v>
      </c>
      <c r="S16" s="1">
        <v>33</v>
      </c>
      <c r="T16" s="2" t="s">
        <v>126</v>
      </c>
      <c r="Z16" s="24" t="s">
        <v>17</v>
      </c>
      <c r="AD16" s="1">
        <v>6210</v>
      </c>
      <c r="AE16" s="1">
        <v>210</v>
      </c>
      <c r="AF16" s="2" t="s">
        <v>147</v>
      </c>
      <c r="AL16" s="24" t="s">
        <v>17</v>
      </c>
    </row>
    <row r="17" spans="1:38">
      <c r="A17">
        <v>5850</v>
      </c>
      <c r="B17" t="s">
        <v>59</v>
      </c>
      <c r="F17" s="23" t="s">
        <v>17</v>
      </c>
      <c r="H17" s="24" t="s">
        <v>17</v>
      </c>
      <c r="L17" s="1">
        <v>3006</v>
      </c>
      <c r="M17" s="1">
        <v>6</v>
      </c>
      <c r="N17" s="2" t="s">
        <v>141</v>
      </c>
      <c r="R17" s="1">
        <v>4044</v>
      </c>
      <c r="S17" s="1">
        <v>44</v>
      </c>
      <c r="T17" s="2" t="s">
        <v>60</v>
      </c>
      <c r="Z17" s="24" t="s">
        <v>17</v>
      </c>
      <c r="AD17" s="1">
        <v>6211</v>
      </c>
      <c r="AE17" s="1">
        <v>211</v>
      </c>
      <c r="AF17" s="2" t="s">
        <v>61</v>
      </c>
      <c r="AL17" s="24" t="s">
        <v>17</v>
      </c>
    </row>
    <row r="18" spans="1:38">
      <c r="A18">
        <v>5899</v>
      </c>
      <c r="B18" t="s">
        <v>62</v>
      </c>
      <c r="H18" s="24" t="s">
        <v>17</v>
      </c>
      <c r="L18" s="1">
        <v>3007</v>
      </c>
      <c r="M18" s="1">
        <v>7</v>
      </c>
      <c r="N18" s="2" t="s">
        <v>142</v>
      </c>
      <c r="R18" s="1">
        <v>4036</v>
      </c>
      <c r="S18" s="1">
        <v>36</v>
      </c>
      <c r="T18" s="2" t="s">
        <v>125</v>
      </c>
      <c r="Z18" s="24" t="s">
        <v>17</v>
      </c>
      <c r="AD18" s="1">
        <v>6111</v>
      </c>
      <c r="AE18" s="1">
        <v>111</v>
      </c>
      <c r="AF18" s="2" t="s">
        <v>63</v>
      </c>
      <c r="AL18" s="24" t="s">
        <v>17</v>
      </c>
    </row>
    <row r="19" spans="1:38">
      <c r="A19">
        <v>6103</v>
      </c>
      <c r="B19" t="s">
        <v>64</v>
      </c>
      <c r="H19" s="24" t="s">
        <v>17</v>
      </c>
      <c r="L19" s="1">
        <v>3120</v>
      </c>
      <c r="M19" s="1">
        <v>120</v>
      </c>
      <c r="N19" s="2" t="s">
        <v>143</v>
      </c>
      <c r="R19" s="1">
        <v>4222</v>
      </c>
      <c r="S19" s="1">
        <v>222</v>
      </c>
      <c r="T19" s="2" t="s">
        <v>65</v>
      </c>
      <c r="Z19" s="24" t="s">
        <v>17</v>
      </c>
      <c r="AD19" s="1">
        <v>6112</v>
      </c>
      <c r="AE19" s="1">
        <v>112</v>
      </c>
      <c r="AF19" s="2" t="s">
        <v>148</v>
      </c>
      <c r="AL19" s="24" t="s">
        <v>17</v>
      </c>
    </row>
    <row r="20" spans="1:38">
      <c r="A20">
        <v>6107</v>
      </c>
      <c r="B20" t="s">
        <v>66</v>
      </c>
      <c r="H20" s="24" t="s">
        <v>17</v>
      </c>
      <c r="L20" s="1">
        <v>3021</v>
      </c>
      <c r="M20" s="1">
        <v>21</v>
      </c>
      <c r="N20" s="32" t="s">
        <v>124</v>
      </c>
      <c r="R20" s="1">
        <v>4223</v>
      </c>
      <c r="S20" s="1">
        <v>223</v>
      </c>
      <c r="T20" s="2" t="s">
        <v>145</v>
      </c>
      <c r="Z20" s="24" t="s">
        <v>17</v>
      </c>
      <c r="AD20" s="1">
        <v>6119</v>
      </c>
      <c r="AE20" s="1">
        <v>119</v>
      </c>
      <c r="AF20" s="2" t="s">
        <v>128</v>
      </c>
      <c r="AL20" s="24" t="s">
        <v>17</v>
      </c>
    </row>
    <row r="21" spans="1:38">
      <c r="A21">
        <v>6116</v>
      </c>
      <c r="B21" t="s">
        <v>69</v>
      </c>
      <c r="H21" s="24" t="s">
        <v>17</v>
      </c>
      <c r="N21" s="24" t="s">
        <v>17</v>
      </c>
      <c r="R21" s="1">
        <v>4226</v>
      </c>
      <c r="S21" s="1">
        <v>226</v>
      </c>
      <c r="T21" s="2" t="s">
        <v>67</v>
      </c>
      <c r="Z21" s="24" t="s">
        <v>17</v>
      </c>
      <c r="AD21" s="1">
        <v>6113</v>
      </c>
      <c r="AE21" s="1">
        <v>113</v>
      </c>
      <c r="AF21" s="2" t="s">
        <v>68</v>
      </c>
      <c r="AL21" s="24" t="s">
        <v>17</v>
      </c>
    </row>
    <row r="22" spans="1:38">
      <c r="A22">
        <v>6130</v>
      </c>
      <c r="B22" t="s">
        <v>71</v>
      </c>
      <c r="H22" s="24" t="s">
        <v>17</v>
      </c>
      <c r="N22" s="24" t="s">
        <v>17</v>
      </c>
      <c r="R22" s="1">
        <v>4227</v>
      </c>
      <c r="S22" s="1">
        <v>227</v>
      </c>
      <c r="T22" s="2" t="s">
        <v>70</v>
      </c>
      <c r="Z22" s="24" t="s">
        <v>17</v>
      </c>
      <c r="AD22" s="1">
        <v>6114</v>
      </c>
      <c r="AE22" s="1">
        <v>114</v>
      </c>
      <c r="AF22" s="2" t="s">
        <v>129</v>
      </c>
      <c r="AL22" s="24" t="s">
        <v>17</v>
      </c>
    </row>
    <row r="23" spans="1:38">
      <c r="A23">
        <v>6203</v>
      </c>
      <c r="B23" t="s">
        <v>73</v>
      </c>
      <c r="H23" s="24" t="s">
        <v>17</v>
      </c>
      <c r="N23" s="24" t="s">
        <v>17</v>
      </c>
      <c r="R23" s="1">
        <v>4229</v>
      </c>
      <c r="S23" s="1">
        <v>229</v>
      </c>
      <c r="T23" s="32" t="s">
        <v>127</v>
      </c>
      <c r="Z23" s="24" t="s">
        <v>17</v>
      </c>
      <c r="AD23" s="1">
        <v>6109</v>
      </c>
      <c r="AE23" s="1">
        <v>109</v>
      </c>
      <c r="AF23" s="2" t="s">
        <v>72</v>
      </c>
      <c r="AL23" s="24" t="s">
        <v>17</v>
      </c>
    </row>
    <row r="24" spans="1:38">
      <c r="A24">
        <v>6207</v>
      </c>
      <c r="B24" t="s">
        <v>75</v>
      </c>
      <c r="H24" s="24" t="s">
        <v>17</v>
      </c>
      <c r="N24" s="24" t="s">
        <v>17</v>
      </c>
      <c r="T24" s="24" t="s">
        <v>17</v>
      </c>
      <c r="Z24" s="24" t="s">
        <v>17</v>
      </c>
      <c r="AD24" s="1">
        <v>6218</v>
      </c>
      <c r="AE24" s="1">
        <v>218</v>
      </c>
      <c r="AF24" s="2" t="s">
        <v>74</v>
      </c>
      <c r="AL24" s="24" t="s">
        <v>17</v>
      </c>
    </row>
    <row r="25" spans="1:38">
      <c r="A25">
        <v>6208</v>
      </c>
      <c r="B25" t="s">
        <v>77</v>
      </c>
      <c r="H25" s="24" t="s">
        <v>17</v>
      </c>
      <c r="N25" s="24" t="s">
        <v>17</v>
      </c>
      <c r="T25" s="24" t="s">
        <v>17</v>
      </c>
      <c r="Z25" s="24" t="s">
        <v>17</v>
      </c>
      <c r="AD25" s="1">
        <v>6219</v>
      </c>
      <c r="AE25" s="1">
        <v>219</v>
      </c>
      <c r="AF25" s="2" t="s">
        <v>76</v>
      </c>
      <c r="AL25" s="24" t="s">
        <v>17</v>
      </c>
    </row>
    <row r="26" spans="1:38">
      <c r="A26">
        <v>6210</v>
      </c>
      <c r="B26" t="s">
        <v>78</v>
      </c>
      <c r="H26" s="24" t="s">
        <v>17</v>
      </c>
      <c r="N26" s="24" t="s">
        <v>17</v>
      </c>
      <c r="T26" s="24" t="s">
        <v>17</v>
      </c>
      <c r="Z26" s="24" t="s">
        <v>17</v>
      </c>
      <c r="AD26" s="1">
        <v>6220</v>
      </c>
      <c r="AE26" s="1">
        <v>220</v>
      </c>
      <c r="AF26" s="2" t="s">
        <v>80</v>
      </c>
      <c r="AL26" s="24" t="s">
        <v>17</v>
      </c>
    </row>
    <row r="27" spans="1:38">
      <c r="A27">
        <v>6212</v>
      </c>
      <c r="B27" t="s">
        <v>79</v>
      </c>
      <c r="H27" s="24" t="s">
        <v>17</v>
      </c>
      <c r="N27" s="24" t="s">
        <v>17</v>
      </c>
      <c r="T27" s="24" t="s">
        <v>17</v>
      </c>
      <c r="Z27" s="24" t="s">
        <v>17</v>
      </c>
      <c r="AD27" s="1">
        <v>6221</v>
      </c>
      <c r="AE27" s="1">
        <v>221</v>
      </c>
      <c r="AF27" s="2" t="s">
        <v>130</v>
      </c>
      <c r="AL27" s="24" t="s">
        <v>17</v>
      </c>
    </row>
    <row r="28" spans="1:38">
      <c r="A28">
        <v>6305</v>
      </c>
      <c r="B28" t="s">
        <v>81</v>
      </c>
      <c r="H28" s="24" t="s">
        <v>17</v>
      </c>
      <c r="AD28" s="1">
        <v>6222</v>
      </c>
      <c r="AE28" s="1">
        <v>222</v>
      </c>
      <c r="AF28" s="2" t="s">
        <v>131</v>
      </c>
    </row>
    <row r="29" spans="1:38">
      <c r="A29">
        <v>6310</v>
      </c>
      <c r="B29" t="s">
        <v>82</v>
      </c>
    </row>
    <row r="30" spans="1:38">
      <c r="A30">
        <v>6330</v>
      </c>
      <c r="B30" t="s">
        <v>83</v>
      </c>
    </row>
    <row r="31" spans="1:38">
      <c r="A31">
        <v>6390</v>
      </c>
      <c r="B31" t="s">
        <v>85</v>
      </c>
      <c r="G31" t="s">
        <v>84</v>
      </c>
    </row>
    <row r="32" spans="1:38">
      <c r="A32">
        <v>6410</v>
      </c>
      <c r="B32" t="s">
        <v>86</v>
      </c>
    </row>
    <row r="33" spans="1:7">
      <c r="A33">
        <v>6510</v>
      </c>
      <c r="B33" t="s">
        <v>87</v>
      </c>
      <c r="G33" s="22" t="e">
        <f>IF('2014'!#REF!=2,H3,IF('2014'!#REF!=3,N3,IF('2014'!#REF!=4,T3,IF('2014'!#REF!=5,Z3,IF('2014'!#REF!=6,AF3,IF('2014'!#REF!=7,AL3,""))))))</f>
        <v>#REF!</v>
      </c>
    </row>
    <row r="34" spans="1:7">
      <c r="A34">
        <v>6520</v>
      </c>
      <c r="B34" t="s">
        <v>88</v>
      </c>
      <c r="G34" s="22" t="e">
        <f>IF('2014'!#REF!=2,H4,IF('2014'!#REF!=3,N4,IF('2014'!#REF!=4,T4,IF('2014'!#REF!=5,Z4,IF('2014'!#REF!=6,AF4,IF('2014'!#REF!=7,AL4,""))))))</f>
        <v>#REF!</v>
      </c>
    </row>
    <row r="35" spans="1:7">
      <c r="A35">
        <v>6610</v>
      </c>
      <c r="B35" t="s">
        <v>89</v>
      </c>
      <c r="G35" s="22" t="e">
        <f>IF('2014'!#REF!=2,H5,IF('2014'!#REF!=3,N5,IF('2014'!#REF!=4,T5,IF('2014'!#REF!=5,Z5,IF('2014'!#REF!=6,AF5,IF('2014'!#REF!=7,AL5,""))))))</f>
        <v>#REF!</v>
      </c>
    </row>
    <row r="36" spans="1:7">
      <c r="A36">
        <v>6810</v>
      </c>
      <c r="B36" t="s">
        <v>90</v>
      </c>
      <c r="G36" s="22" t="e">
        <f>IF('2014'!#REF!=2,H6,IF('2014'!#REF!=3,N6,IF('2014'!#REF!=4,T6,IF('2014'!#REF!=5,Z6,IF('2014'!#REF!=6,AF6,IF('2014'!#REF!=7,AL6,""))))))</f>
        <v>#REF!</v>
      </c>
    </row>
    <row r="37" spans="1:7">
      <c r="A37">
        <v>6850</v>
      </c>
      <c r="B37" t="s">
        <v>91</v>
      </c>
      <c r="G37" s="22" t="e">
        <f>IF('2014'!#REF!=2,H7,IF('2014'!#REF!=3,N7,IF('2014'!#REF!=4,T7,IF('2014'!#REF!=5,Z7,IF('2014'!#REF!=6,AF7,IF('2014'!#REF!=7,AL7,""))))))</f>
        <v>#REF!</v>
      </c>
    </row>
    <row r="38" spans="1:7">
      <c r="A38">
        <v>6910</v>
      </c>
      <c r="B38" t="s">
        <v>92</v>
      </c>
      <c r="G38" s="22" t="e">
        <f>IF('2014'!#REF!=2,H8,IF('2014'!#REF!=3,N8,IF('2014'!#REF!=4,T8,IF('2014'!#REF!=5,Z8,IF('2014'!#REF!=6,AF8,IF('2014'!#REF!=7,AL8,""))))))</f>
        <v>#REF!</v>
      </c>
    </row>
    <row r="39" spans="1:7">
      <c r="B39" t="s">
        <v>93</v>
      </c>
      <c r="G39" s="22" t="e">
        <f>IF('2014'!#REF!=2,H9,IF('2014'!#REF!=3,N9,IF('2014'!#REF!=4,T9,IF('2014'!#REF!=5,Z9,IF('2014'!#REF!=6,AF9,IF('2014'!#REF!=7,AL9,""))))))</f>
        <v>#REF!</v>
      </c>
    </row>
    <row r="40" spans="1:7">
      <c r="G40" s="22" t="e">
        <f>IF('2014'!#REF!=2,H10,IF('2014'!#REF!=3,N10,IF('2014'!#REF!=4,T10,IF('2014'!#REF!=5,Z10,IF('2014'!#REF!=6,AF10,IF('2014'!#REF!=7,AL10,""))))))</f>
        <v>#REF!</v>
      </c>
    </row>
    <row r="41" spans="1:7">
      <c r="A41">
        <v>7020</v>
      </c>
      <c r="B41" t="s">
        <v>94</v>
      </c>
      <c r="G41" s="22" t="e">
        <f>IF('2014'!#REF!=2,H11,IF('2014'!#REF!=3,N11,IF('2014'!#REF!=4,T11,IF('2014'!#REF!=5,Z11,IF('2014'!#REF!=6,AF11,IF('2014'!#REF!=7,AL11,""))))))</f>
        <v>#REF!</v>
      </c>
    </row>
    <row r="42" spans="1:7">
      <c r="A42">
        <v>7070</v>
      </c>
      <c r="B42" t="s">
        <v>95</v>
      </c>
      <c r="G42" s="22" t="e">
        <f>IF('2014'!#REF!=2,H12,IF('2014'!#REF!=3,N12,IF('2014'!#REF!=4,T12,IF('2014'!#REF!=5,Z12,IF('2014'!#REF!=6,AF12,IF('2014'!#REF!=7,AL12,""))))))</f>
        <v>#REF!</v>
      </c>
    </row>
    <row r="43" spans="1:7">
      <c r="A43">
        <v>7080</v>
      </c>
      <c r="B43" t="s">
        <v>96</v>
      </c>
      <c r="G43" s="22" t="e">
        <f>IF('2014'!#REF!=2,H13,IF('2014'!#REF!=3,N13,IF('2014'!#REF!=4,T13,IF('2014'!#REF!=5,Z13,IF('2014'!#REF!=6,AF13,IF('2014'!#REF!=7,AL13,""))))))</f>
        <v>#REF!</v>
      </c>
    </row>
    <row r="44" spans="1:7">
      <c r="A44">
        <v>7091</v>
      </c>
      <c r="B44" t="s">
        <v>97</v>
      </c>
      <c r="G44" s="22" t="e">
        <f>IF('2014'!#REF!=2,H14,IF('2014'!#REF!=3,N14,IF('2014'!#REF!=4,T14,IF('2014'!#REF!=5,Z14,IF('2014'!#REF!=6,AF14,IF('2014'!#REF!=7,AL14,""))))))</f>
        <v>#REF!</v>
      </c>
    </row>
    <row r="45" spans="1:7">
      <c r="A45">
        <v>7130</v>
      </c>
      <c r="B45" t="s">
        <v>98</v>
      </c>
      <c r="G45" s="22" t="e">
        <f>IF('2014'!#REF!=2,H15,IF('2014'!#REF!=3,N15,IF('2014'!#REF!=4,T15,IF('2014'!#REF!=5,Z15,IF('2014'!#REF!=6,AF15,IF('2014'!#REF!=7,AL15,""))))))</f>
        <v>#REF!</v>
      </c>
    </row>
    <row r="46" spans="1:7">
      <c r="A46">
        <v>7150</v>
      </c>
      <c r="B46" t="s">
        <v>99</v>
      </c>
      <c r="G46" s="22" t="e">
        <f>IF('2014'!#REF!=2,H16,IF('2014'!#REF!=3,N16,IF('2014'!#REF!=4,T16,IF('2014'!#REF!=5,Z16,IF('2014'!#REF!=6,AF16,IF('2014'!#REF!=7,AL16,""))))))</f>
        <v>#REF!</v>
      </c>
    </row>
    <row r="47" spans="1:7">
      <c r="A47">
        <v>7220</v>
      </c>
      <c r="B47" t="s">
        <v>100</v>
      </c>
      <c r="G47" s="22" t="e">
        <f>IF('2014'!#REF!=2,H17,IF('2014'!#REF!=3,N17,IF('2014'!#REF!=4,T17,IF('2014'!#REF!=5,Z17,IF('2014'!#REF!=6,AF17,IF('2014'!#REF!=7,AL17,""))))))</f>
        <v>#REF!</v>
      </c>
    </row>
    <row r="48" spans="1:7">
      <c r="A48">
        <v>7240</v>
      </c>
      <c r="B48" t="s">
        <v>101</v>
      </c>
      <c r="G48" s="22" t="e">
        <f>IF('2014'!#REF!=2,H18,IF('2014'!#REF!=3,N18,IF('2014'!#REF!=4,T18,IF('2014'!#REF!=5,Z18,IF('2014'!#REF!=6,AF18,IF('2014'!#REF!=7,AL18,""))))))</f>
        <v>#REF!</v>
      </c>
    </row>
    <row r="49" spans="1:7">
      <c r="A49">
        <v>7250</v>
      </c>
      <c r="B49" t="s">
        <v>102</v>
      </c>
      <c r="G49" s="22" t="e">
        <f>IF('2014'!#REF!=2,H19,IF('2014'!#REF!=3,N19,IF('2014'!#REF!=4,T19,IF('2014'!#REF!=5,Z19,IF('2014'!#REF!=6,AF19,IF('2014'!#REF!=7,AL19,""))))))</f>
        <v>#REF!</v>
      </c>
    </row>
    <row r="50" spans="1:7">
      <c r="A50">
        <v>7290</v>
      </c>
      <c r="B50" t="s">
        <v>103</v>
      </c>
      <c r="G50" s="22" t="e">
        <f>IF('2014'!#REF!=2,H20,IF('2014'!#REF!=3,N20,IF('2014'!#REF!=4,T20,IF('2014'!#REF!=5,Z20,IF('2014'!#REF!=6,AF20,IF('2014'!#REF!=7,AL20,""))))))</f>
        <v>#REF!</v>
      </c>
    </row>
    <row r="51" spans="1:7">
      <c r="A51">
        <v>7300</v>
      </c>
      <c r="B51" t="s">
        <v>104</v>
      </c>
      <c r="G51" s="22" t="e">
        <f>IF('2014'!#REF!=2,H21,IF('2014'!#REF!=3,N21,IF('2014'!#REF!=4,T21,IF('2014'!#REF!=5,Z21,IF('2014'!#REF!=6,AF21,IF('2014'!#REF!=7,AL21,""))))))</f>
        <v>#REF!</v>
      </c>
    </row>
    <row r="52" spans="1:7">
      <c r="A52">
        <v>7310</v>
      </c>
      <c r="B52" t="s">
        <v>105</v>
      </c>
      <c r="G52" s="22" t="e">
        <f>IF('2014'!#REF!=2,H22,IF('2014'!#REF!=3,N22,IF('2014'!#REF!=4,T22,IF('2014'!#REF!=5,Z22,IF('2014'!#REF!=6,AF22,IF('2014'!#REF!=7,AL22,""))))))</f>
        <v>#REF!</v>
      </c>
    </row>
    <row r="53" spans="1:7">
      <c r="A53">
        <v>7327</v>
      </c>
      <c r="B53" t="s">
        <v>106</v>
      </c>
      <c r="G53" s="22" t="e">
        <f>IF('2014'!#REF!=2,H23,IF('2014'!#REF!=3,N23,IF('2014'!#REF!=4,T23,IF('2014'!#REF!=5,Z23,IF('2014'!#REF!=6,AF23,IF('2014'!#REF!=7,AL23,""))))))</f>
        <v>#REF!</v>
      </c>
    </row>
    <row r="54" spans="1:7">
      <c r="A54">
        <v>7350</v>
      </c>
      <c r="B54" t="s">
        <v>107</v>
      </c>
      <c r="G54" s="22" t="e">
        <f>IF('2014'!#REF!=2,H24,IF('2014'!#REF!=3,N24,IF('2014'!#REF!=4,T24,IF('2014'!#REF!=5,Z24,IF('2014'!#REF!=6,AF24,IF('2014'!#REF!=7,AL24,""))))))</f>
        <v>#REF!</v>
      </c>
    </row>
    <row r="55" spans="1:7">
      <c r="A55">
        <v>8020</v>
      </c>
      <c r="B55" t="s">
        <v>108</v>
      </c>
      <c r="G55" s="22" t="e">
        <f>IF('2014'!#REF!=2,H25,IF('2014'!#REF!=3,N25,IF('2014'!#REF!=4,T25,IF('2014'!#REF!=5,Z25,IF('2014'!#REF!=6,AF25,IF('2014'!#REF!=7,AL25,""))))))</f>
        <v>#REF!</v>
      </c>
    </row>
    <row r="56" spans="1:7">
      <c r="A56">
        <v>8040</v>
      </c>
      <c r="B56" t="s">
        <v>109</v>
      </c>
      <c r="G56" s="22" t="e">
        <f>IF('2014'!#REF!=2,H26,IF('2014'!#REF!=3,N26,IF('2014'!#REF!=4,T26,IF('2014'!#REF!=5,Z26,IF('2014'!#REF!=6,AF26,IF('2014'!#REF!=7,AL26,""))))))</f>
        <v>#REF!</v>
      </c>
    </row>
    <row r="57" spans="1:7">
      <c r="A57">
        <v>8050</v>
      </c>
      <c r="B57" t="s">
        <v>110</v>
      </c>
      <c r="G57" s="22" t="e">
        <f>IF('2014'!#REF!=2,H27,IF('2014'!#REF!=3,N27,IF('2014'!#REF!=4,T27,IF('2014'!#REF!=5,Z27,IF('2014'!#REF!=6,AF27,IF('2014'!#REF!=7,AL27,""))))))</f>
        <v>#REF!</v>
      </c>
    </row>
    <row r="58" spans="1:7">
      <c r="A58">
        <v>8100</v>
      </c>
      <c r="B58" t="s">
        <v>111</v>
      </c>
      <c r="G58" s="22" t="e">
        <f>IF('2014'!#REF!=2,H28,IF('2014'!#REF!=3,N28,IF('2014'!#REF!=4,T28,IF('2014'!#REF!=5,Z28,IF('2014'!#REF!=6,AF28,IF('2014'!#REF!=7,AL28,""))))))</f>
        <v>#REF!</v>
      </c>
    </row>
    <row r="59" spans="1:7">
      <c r="A59">
        <v>8300</v>
      </c>
      <c r="B59" t="s">
        <v>150</v>
      </c>
      <c r="G59" s="22"/>
    </row>
    <row r="60" spans="1:7">
      <c r="A60">
        <v>8300</v>
      </c>
      <c r="B60" t="s">
        <v>112</v>
      </c>
      <c r="G60" s="22"/>
    </row>
    <row r="61" spans="1:7">
      <c r="A61">
        <v>8500</v>
      </c>
      <c r="B61" t="s">
        <v>113</v>
      </c>
      <c r="G61" s="22"/>
    </row>
    <row r="62" spans="1:7">
      <c r="A62">
        <v>8600</v>
      </c>
      <c r="B62" t="s">
        <v>114</v>
      </c>
      <c r="G62" s="22"/>
    </row>
    <row r="63" spans="1:7">
      <c r="A63">
        <v>8650</v>
      </c>
      <c r="B63" t="s">
        <v>115</v>
      </c>
      <c r="G63" s="22"/>
    </row>
    <row r="64" spans="1:7">
      <c r="A64">
        <v>8800</v>
      </c>
      <c r="B64" t="s">
        <v>116</v>
      </c>
      <c r="G64" s="22"/>
    </row>
    <row r="65" spans="1:7">
      <c r="A65">
        <v>8950</v>
      </c>
      <c r="B65" t="s">
        <v>117</v>
      </c>
      <c r="G65" s="22"/>
    </row>
    <row r="66" spans="1:7">
      <c r="A66">
        <v>9130</v>
      </c>
      <c r="B66" t="s">
        <v>118</v>
      </c>
      <c r="G66" s="22"/>
    </row>
    <row r="67" spans="1:7">
      <c r="A67">
        <v>9155</v>
      </c>
      <c r="B67" t="s">
        <v>119</v>
      </c>
      <c r="G67" s="22"/>
    </row>
    <row r="68" spans="1:7">
      <c r="A68">
        <v>9190</v>
      </c>
      <c r="B68" t="s">
        <v>120</v>
      </c>
      <c r="G68" s="22"/>
    </row>
    <row r="69" spans="1:7">
      <c r="B69" t="s">
        <v>93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2014</vt:lpstr>
      <vt:lpstr>Tables</vt:lpstr>
      <vt:lpstr>'2014'!Print_Area</vt:lpstr>
    </vt:vector>
  </TitlesOfParts>
  <Company>NC Methodist Conference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Clearman</dc:creator>
  <cp:lastModifiedBy>William Hawkins</cp:lastModifiedBy>
  <cp:lastPrinted>2014-09-29T13:55:25Z</cp:lastPrinted>
  <dcterms:created xsi:type="dcterms:W3CDTF">2000-11-10T14:03:46Z</dcterms:created>
  <dcterms:modified xsi:type="dcterms:W3CDTF">2014-09-29T14:27:27Z</dcterms:modified>
</cp:coreProperties>
</file>